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cancio\Desktop\"/>
    </mc:Choice>
  </mc:AlternateContent>
  <xr:revisionPtr revIDLastSave="0" documentId="13_ncr:1_{7F07DEC6-C5EB-4EA2-A745-1B8AFC0F58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 de acción 2023" sheetId="61" r:id="rId1"/>
    <sheet name="Listas" sheetId="63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'Plan de acción 2023'!$H$3:$K$60</definedName>
    <definedName name="A" localSheetId="0">[1]BASE!#REF!</definedName>
    <definedName name="A">#REF!</definedName>
    <definedName name="ADMINISTRADORASPUBLICO" localSheetId="0">#REF!</definedName>
    <definedName name="ADMINISTRADORASPUBLICO">#REF!</definedName>
    <definedName name="ANMINISTRADORASPRIVADO" localSheetId="0">#REF!</definedName>
    <definedName name="ANMINISTRADORASPRIVADO">#REF!</definedName>
    <definedName name="APORTESESCUELAS" localSheetId="0">#REF!</definedName>
    <definedName name="APORTESESCUELAS">#REF!</definedName>
    <definedName name="AREA">#REF!</definedName>
    <definedName name="ARRENDAMIENTO">#REF!</definedName>
    <definedName name="ARRENDAMIENTOS" localSheetId="0">#REF!</definedName>
    <definedName name="ARRENDAMIENTOS">#REF!</definedName>
    <definedName name="BARRANQUILLA">#REF!</definedName>
    <definedName name="BOGOTÁ">#REF!</definedName>
    <definedName name="BUCARAMANGA">#REF!</definedName>
    <definedName name="CAL_2021_EVAL_CAL">#REF!</definedName>
    <definedName name="CALI">#REF!</definedName>
    <definedName name="CAPA_TEC">#REF!</definedName>
    <definedName name="CAPACITACION">#REF!</definedName>
    <definedName name="CAPACITACIÓN" localSheetId="0">#REF!</definedName>
    <definedName name="CAPACITACIÓN">#REF!</definedName>
    <definedName name="CARACTER_SOCIO">#REF!</definedName>
    <definedName name="caractersoc">#REF!</definedName>
    <definedName name="CENSOE">#REF!</definedName>
    <definedName name="censoec">#REF!</definedName>
    <definedName name="CENSOECONOMICO">#REF!</definedName>
    <definedName name="COMPRADEEQUIPO">#REF!</definedName>
    <definedName name="COMPRAEQUIPO" localSheetId="0">#REF!</definedName>
    <definedName name="COMPRAEQUIPO">#REF!</definedName>
    <definedName name="COMUNICACIONESYTRANS" localSheetId="0">#REF!</definedName>
    <definedName name="COMUNICACIONESYTRANS">#REF!</definedName>
    <definedName name="Concepto">#REF!</definedName>
    <definedName name="COOP">#REF!</definedName>
    <definedName name="COOR_REG_SEN">#REF!</definedName>
    <definedName name="coordregsen">#REF!</definedName>
    <definedName name="ctasnales">#REF!</definedName>
    <definedName name="CUENTAS_N">#REF!</definedName>
    <definedName name="DANE_CENTRAL">#REF!</definedName>
    <definedName name="DCD">#REF!</definedName>
    <definedName name="DDHH" localSheetId="0">[1]LISTAS!$I$2:$I$30</definedName>
    <definedName name="DDHH">#REF!</definedName>
    <definedName name="Derecho_a_la__justicia_seguridad_integtridad">#REF!</definedName>
    <definedName name="Derecho_a_la_educación_Educación_para_el_desarrollo_a_la_libre_personalidad_Educación_para_el_mantenimiento_de_la_paz">#REF!</definedName>
    <definedName name="Derecho_a_la_igualdad_libertad_justicia">#REF!</definedName>
    <definedName name="Derecho_a_la_Integridad_y_la_protección">#REF!</definedName>
    <definedName name="Derecho_a_la_libertad">#REF!</definedName>
    <definedName name="Derecho_a_la_libertad_de_conciencia_Derecho_a_la_libertad_de_culto">#REF!</definedName>
    <definedName name="Derecho_a_la_libertad_de_expresión_Derecho_a_la_rectificación_en_condisiones_de_equidad">#REF!</definedName>
    <definedName name="Derecho_a_la_libertad_Igualdad">#REF!</definedName>
    <definedName name="Derecho_a_la_libertad_justicia_e_Integridad">#REF!</definedName>
    <definedName name="Derecho_a_la_libertad_justicia_seguridad_y_defensa">#REF!</definedName>
    <definedName name="Derecho_a_la_libertad_y_justicia">#REF!</definedName>
    <definedName name="Derecho_a_la_no_discriminación_no_estimatización_no_invisibilización">#REF!</definedName>
    <definedName name="Derecho_a_la_Paz">#REF!</definedName>
    <definedName name="Derecho_a_la_personalidad_jurídica">#REF!</definedName>
    <definedName name="Derecho_a_la_Privacidad_Derecho_a_la_intimidad_Derecho_al_libre_desarrollo_de_la_personalidad">#REF!</definedName>
    <definedName name="Derecho_a_la_propiedad_privada">#REF!</definedName>
    <definedName name="Derecho_a_una_vida_digna_Derecho_al_bienestar_Derecho_de_la_infancia">#REF!</definedName>
    <definedName name="Derecho_al_ambiente_sano">#REF!</definedName>
    <definedName name="Derecho_al_establecimiento_de_un_Estado_de_derecho__Deberes_respecto_a_la_comunidad_en_un_sistema_democrático_Derecho_a_la_proteccion_defensa_seguridad_y_justicia">#REF!</definedName>
    <definedName name="Derecho_al_trabajo_proteccion_contra_el_desempleo_salario_en_equidad_igualdad_Derecho_al_bienestar_trato_digno">#REF!</definedName>
    <definedName name="Derecho_cultural_Derecho_a_gozar_o_disfrutar__de_las_artes__Derecho_a_participar__y_beneficiarse_del_desarrollo_científico_Derechos_morales_y_materiales_de_autor">#REF!</definedName>
    <definedName name="Derecho_y_deber_ciudadano_a_propender_al_logro_y_mantenimiento_de_la_paz">#REF!</definedName>
    <definedName name="Derechos_civiles">#REF!</definedName>
    <definedName name="Derechos_civiles_economicos_culturales_politicos_y_seguridad_social">#REF!</definedName>
    <definedName name="Derechos_civiles_y_políticos">#REF!</definedName>
    <definedName name="Derechos_civiles_y_politicos_nacionalidad">#REF!</definedName>
    <definedName name="Derechos_de_información_y_acceso_libre_a_la_documentación_pública">#REF!</definedName>
    <definedName name="DICE">#REF!</definedName>
    <definedName name="DIFUSION">#REF!</definedName>
    <definedName name="DIG">#REF!</definedName>
    <definedName name="DIMPE">#REF!</definedName>
    <definedName name="DIRPEN">#REF!</definedName>
    <definedName name="DIRSEN">#REF!</definedName>
    <definedName name="DP">[2]LISTAS!$B$5:$B$8</definedName>
    <definedName name="DSCN">#REF!</definedName>
    <definedName name="ENSERESYEQUIPOSDEOFICINA">#REF!</definedName>
    <definedName name="ESAP" localSheetId="0">#REF!</definedName>
    <definedName name="ESAP">#REF!</definedName>
    <definedName name="Etapa">[3]DATOS!$BH$2:$BH$7</definedName>
    <definedName name="FINANCIEROS" localSheetId="0">#REF!</definedName>
    <definedName name="FINANCIEROS">#REF!</definedName>
    <definedName name="FOCOS">'[2]LISTAS PE'!$B$5:$B$8</definedName>
    <definedName name="FONDANE_SEN">#REF!</definedName>
    <definedName name="fondanesen">#REF!</definedName>
    <definedName name="fortcapad">#REF!</definedName>
    <definedName name="fortdifusion">#REF!</definedName>
    <definedName name="fortics">#REF!</definedName>
    <definedName name="funocde">#REF!</definedName>
    <definedName name="GASTOSFINANCIEROS">#REF!</definedName>
    <definedName name="GEOESPACIAL">#REF!</definedName>
    <definedName name="GESTION_DOC">#REF!</definedName>
    <definedName name="GESTIONDOC">#REF!</definedName>
    <definedName name="Hardware">#REF!</definedName>
    <definedName name="HORASEXTRASFESTVAC">#REF!</definedName>
    <definedName name="ICBF" localSheetId="0">#REF!</definedName>
    <definedName name="ICBF">#REF!</definedName>
    <definedName name="Implementacion" localSheetId="0">[1]LISTAS!$L$2:$L$17</definedName>
    <definedName name="Implementacion">#REF!</definedName>
    <definedName name="Implementacion_Acuerdo_de_Paz" localSheetId="0">[4]LISTAS!$L$2:$L$17</definedName>
    <definedName name="Implementacion_Acuerdo_de_Paz">[4]LISTAS!$L$2:$L$17</definedName>
    <definedName name="Impresos">#REF!</definedName>
    <definedName name="IMPRESOSYPUBLICACIONES">#REF!</definedName>
    <definedName name="IMPREVISTOS" localSheetId="0">#REF!</definedName>
    <definedName name="IMPREVISTOS">#REF!</definedName>
    <definedName name="IMPUESTOS" localSheetId="0">#REF!</definedName>
    <definedName name="IMPUESTOS">#REF!</definedName>
    <definedName name="infogeo">#REF!</definedName>
    <definedName name="INFRAESTRUCTURA">#REF!</definedName>
    <definedName name="Insumos">#REF!</definedName>
    <definedName name="JOTA" localSheetId="0">[1]BASE!#REF!</definedName>
    <definedName name="JOTA">#REF!</definedName>
    <definedName name="JUDICIALES" localSheetId="0">#REF!</definedName>
    <definedName name="JUDICIALES">#REF!</definedName>
    <definedName name="JURIDICA">#REF!</definedName>
    <definedName name="Ley" localSheetId="0">[1]LISTAS!$N$2:$N$10</definedName>
    <definedName name="Ley">#REF!</definedName>
    <definedName name="Ley_1757" localSheetId="0">[4]LISTAS!$N$2:$N$10</definedName>
    <definedName name="Ley_1757">[4]LISTAS!$N$2:$N$10</definedName>
    <definedName name="LOGIST">#REF!</definedName>
    <definedName name="LOGISTICA">#REF!</definedName>
    <definedName name="Los_derechos_ciudadanos_el_derecho_de_petición_y_la_acción_de_tutela">#REF!</definedName>
    <definedName name="MANIZALES">#REF!</definedName>
    <definedName name="MANTENIMIENTO">#REF!</definedName>
    <definedName name="MATERIALESYSUMINISTROS" localSheetId="0">#REF!</definedName>
    <definedName name="MATERIALESYSUMINISTROS">#REF!</definedName>
    <definedName name="MEDELLÍN">#REF!</definedName>
    <definedName name="mejinfraestructura">#REF!</definedName>
    <definedName name="MULTAS">#REF!</definedName>
    <definedName name="MULTASYSANCIONES" localSheetId="0">#REF!</definedName>
    <definedName name="MULTASYSANCIONES">#REF!</definedName>
    <definedName name="No_Aplica_Por_favor_justifique_su_respuesta_en_el_campo_de_observaciones">#REF!</definedName>
    <definedName name="OCI">#REF!</definedName>
    <definedName name="OPLAN">#REF!</definedName>
    <definedName name="Otros">#REF!</definedName>
    <definedName name="Otros_gastos_operativos">#REF!</definedName>
    <definedName name="OTROSGASTOSBIENES">#REF!</definedName>
    <definedName name="OTROSGASTOSSERVICIOS" localSheetId="0">#REF!</definedName>
    <definedName name="OTROSGASTOSSERVICIOS">#REF!</definedName>
    <definedName name="OTROSPORBIENES" localSheetId="0">#REF!</definedName>
    <definedName name="OTROSPORBIENES">#REF!</definedName>
    <definedName name="OTROSPORSERVICIOS" localSheetId="0">#REF!</definedName>
    <definedName name="OTROSPORSERVICIOS">#REF!</definedName>
    <definedName name="Participacion" localSheetId="0">[1]LISTAS!$M$2:$M$23</definedName>
    <definedName name="Participacion">#REF!</definedName>
    <definedName name="Participacion_ciudadana_en_la_gestion_publica" localSheetId="0">[4]LISTAS!$M$2:$M$23</definedName>
    <definedName name="Participacion_ciudadana_en_la_gestion_publica">[4]LISTAS!$M$2:$M$23</definedName>
    <definedName name="PRIMATECNICA" localSheetId="0">#REF!</definedName>
    <definedName name="PRIMATECNICA">#REF!</definedName>
    <definedName name="PROYECTO">#REF!</definedName>
    <definedName name="PROYECTO_INV">[3]DATOS!$H$2:$H$25</definedName>
    <definedName name="PROYECTOS2021">#REF!</definedName>
    <definedName name="proylogistica">#REF!</definedName>
    <definedName name="RUBRO">#REF!</definedName>
    <definedName name="RUBROFUN">'[5]BASE FUNC'!$A$3:$AB$3</definedName>
    <definedName name="SECRETARIA">#REF!</definedName>
    <definedName name="SEGUROS">#REF!</definedName>
    <definedName name="SENA" localSheetId="0">#REF!</definedName>
    <definedName name="SENA">#REF!</definedName>
    <definedName name="Servicios_TIC">#REF!</definedName>
    <definedName name="SERVICIOSPUBLICOS">#REF!</definedName>
    <definedName name="SERVICIOSPÚBLICOS" localSheetId="0">#REF!</definedName>
    <definedName name="SERVICIOSPÚBLICOS">#REF!</definedName>
    <definedName name="SISTEM">#REF!</definedName>
    <definedName name="SISTEMAS">#REF!</definedName>
    <definedName name="Software">#REF!</definedName>
    <definedName name="SUBDIRECCION">#REF!</definedName>
    <definedName name="SUELDOSNOMINA">#REF!</definedName>
    <definedName name="T_ECONOMICOS">#REF!</definedName>
    <definedName name="T_SOCIALES">#REF!</definedName>
    <definedName name="Talento_Humano">#REF!</definedName>
    <definedName name="temaseconomicos">#REF!</definedName>
    <definedName name="temassociales">#REF!</definedName>
    <definedName name="TERIITORIAL">#REF!</definedName>
    <definedName name="TERRITORIAL">[3]DATOS!$C$2:$C$8</definedName>
    <definedName name="Tipo_Producto">[3]DATOS!$BI$2:$BI$8</definedName>
    <definedName name="Tipo_Reprogramacion_Actividad">[3]DATOS!$BG$2:$BG$6</definedName>
    <definedName name="Tiquetes">#REF!</definedName>
    <definedName name="Transporte">#REF!</definedName>
    <definedName name="VIATICOS">#REF!</definedName>
    <definedName name="VIÁTICOS" localSheetId="0">#REF!</definedName>
    <definedName name="VIÁTIC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L12" i="61" l="1"/>
  <c r="L11" i="61"/>
  <c r="L10" i="61"/>
  <c r="L34" i="61"/>
  <c r="L33" i="61"/>
  <c r="L32" i="61"/>
  <c r="L31" i="61"/>
  <c r="L30" i="61"/>
  <c r="L29" i="61"/>
  <c r="L28" i="61"/>
  <c r="L27" i="61"/>
  <c r="L26" i="61"/>
  <c r="L25" i="61"/>
  <c r="L24" i="61"/>
  <c r="L23" i="61"/>
  <c r="L22" i="61"/>
  <c r="L21" i="61"/>
  <c r="L20" i="61"/>
  <c r="L53" i="61" l="1"/>
  <c r="L54" i="61"/>
  <c r="L59" i="61" l="1"/>
  <c r="L60" i="61"/>
  <c r="L52" i="61"/>
  <c r="L57" i="61"/>
  <c r="L58" i="61"/>
  <c r="L55" i="61"/>
  <c r="L56" i="61"/>
  <c r="L6" i="61"/>
  <c r="L17" i="61"/>
  <c r="L18" i="61"/>
  <c r="L7" i="61"/>
  <c r="L5" i="61"/>
  <c r="L4" i="61"/>
  <c r="L9" i="61"/>
  <c r="L8" i="61"/>
  <c r="L14" i="61"/>
  <c r="L15" i="61"/>
  <c r="L16" i="61"/>
  <c r="L35" i="61"/>
  <c r="L36" i="61"/>
  <c r="L37" i="61"/>
  <c r="L38" i="61"/>
  <c r="L39" i="61"/>
  <c r="L40" i="61"/>
  <c r="L41" i="61"/>
  <c r="L42" i="61"/>
  <c r="L43" i="61"/>
  <c r="L44" i="61"/>
  <c r="L13" i="61"/>
  <c r="L19" i="61"/>
  <c r="L51" i="61"/>
  <c r="L50" i="61"/>
  <c r="L46" i="61"/>
  <c r="L47" i="61"/>
  <c r="L48" i="61"/>
  <c r="L49" i="61"/>
  <c r="L45" i="61" l="1"/>
</calcChain>
</file>

<file path=xl/sharedStrings.xml><?xml version="1.0" encoding="utf-8"?>
<sst xmlns="http://schemas.openxmlformats.org/spreadsheetml/2006/main" count="529" uniqueCount="219">
  <si>
    <t>ALINEACIÓN LINEAMIENTOS ESTRATÉGICOS</t>
  </si>
  <si>
    <t>PROGRAMACIÓN PRESUPUESTAL POR META</t>
  </si>
  <si>
    <t>ÁREA RESPONSABLE</t>
  </si>
  <si>
    <t>META</t>
  </si>
  <si>
    <t>INDICADORES PROPUESTOS POR META</t>
  </si>
  <si>
    <t xml:space="preserve"> I TRIMESTRE</t>
  </si>
  <si>
    <t>II TRIMESTRE</t>
  </si>
  <si>
    <t>III TRIMESTRE</t>
  </si>
  <si>
    <t xml:space="preserve"> IV TRIMESTRE</t>
  </si>
  <si>
    <t>No aplica</t>
  </si>
  <si>
    <t xml:space="preserve">Un (1) ciclo de auditorias internas de calidad, realizado </t>
  </si>
  <si>
    <t>Un (1) informe de auditoria Interna</t>
  </si>
  <si>
    <t>Porcentaje de avance en el cumplimiento de  la meta en el trimestre</t>
  </si>
  <si>
    <t>Proyectos de Inversión formulados</t>
  </si>
  <si>
    <t xml:space="preserve">(Porcentaje de avance alcanzado / Porcentaje de avance proyectado)*100                      </t>
  </si>
  <si>
    <t>PRODUCTO</t>
  </si>
  <si>
    <t>Gestión Documental</t>
  </si>
  <si>
    <t>Gestión Financiera</t>
  </si>
  <si>
    <t>FECHA DE INICIO</t>
  </si>
  <si>
    <t xml:space="preserve">FECHA FINAL </t>
  </si>
  <si>
    <t xml:space="preserve">Un (1)  diagnostico documental generado </t>
  </si>
  <si>
    <t>Informe semestral a corte de junio de 2023</t>
  </si>
  <si>
    <t>Informe semestral a corte de diciembre de 2023</t>
  </si>
  <si>
    <t xml:space="preserve">% PONDERACIÓN PRODUCTOS RESPECTO A LA META </t>
  </si>
  <si>
    <t>Un (1) plan de formulación de los proyectos de inversión, implementado</t>
  </si>
  <si>
    <t>Elaboración y remisión del anteproyecto de presupuesto</t>
  </si>
  <si>
    <t>Un (1) PAAI  aprobado por el Comité Institucional de Coordinación de Control Interno</t>
  </si>
  <si>
    <t>DISTRIBUCIÓN PORCENTUAL DE LOS PRODUCTOS</t>
  </si>
  <si>
    <t xml:space="preserve">Actualización de la Política de derechos de autor y/o autorización de uso sobre los contenidos.
</t>
  </si>
  <si>
    <t>Fortalecer las  Directrices de Accesibilidad Web</t>
  </si>
  <si>
    <t>Un (1) Plan Estratégico de las Tecnologías de la Información generado</t>
  </si>
  <si>
    <t>Adoptar en su totalidad el protocolo IPV6 en la entidad.</t>
  </si>
  <si>
    <t>Fortalecer las capacidades en seguridad digital de la entidad a través de ejercicios de simulación de incidentes de seguridad digital al interior de la entidad.</t>
  </si>
  <si>
    <t>Un (1) Plan Estratégico de las Tecnologías de la Información generado ok</t>
  </si>
  <si>
    <t>Un (1) ejercicio de ingeniera social realizado</t>
  </si>
  <si>
    <t>Un (1) Informe con los resultados del ejercicio de Ingeniera social</t>
  </si>
  <si>
    <t>Un (1) plan de tratamiento de riesgos asociados a los activos de seguridad de la información formulado</t>
  </si>
  <si>
    <t>Un (1) plan de tratamiento de riesgos</t>
  </si>
  <si>
    <t>Un (1) fortalecimiento a la Seguridad de la Información</t>
  </si>
  <si>
    <t>Dimensiones</t>
  </si>
  <si>
    <t xml:space="preserve">Rubro de Inversión </t>
  </si>
  <si>
    <t>Área Responsable</t>
  </si>
  <si>
    <t>Políticas</t>
  </si>
  <si>
    <t>Objetivo Plan Estratégico</t>
  </si>
  <si>
    <t xml:space="preserve"> Bienes y Servicios </t>
  </si>
  <si>
    <t xml:space="preserve"> Gestión Humana</t>
  </si>
  <si>
    <t>Atención de Peticiones y Consultas</t>
  </si>
  <si>
    <t>Informática y Tecnología</t>
  </si>
  <si>
    <t>Atención de Procesos Judiciales</t>
  </si>
  <si>
    <t>Planeación Estratégica</t>
  </si>
  <si>
    <t>Gestión Control y Evaluación</t>
  </si>
  <si>
    <t>Proyección Corporativa y Relaciones con el Entorno</t>
  </si>
  <si>
    <t>Gestión de Mejoramiento</t>
  </si>
  <si>
    <t>Gestión del Conocimiento</t>
  </si>
  <si>
    <t>Planeación/Grupo Planeación Operativa</t>
  </si>
  <si>
    <t xml:space="preserve">Regulación </t>
  </si>
  <si>
    <t>Gestión Humana/Planeación/Proyección Corporativa</t>
  </si>
  <si>
    <t>Gestión Humana/Informática y Tecnología/Planeación/Proyección Corporativa</t>
  </si>
  <si>
    <t>Planeación Institucional</t>
  </si>
  <si>
    <t>Fortalecimiento Institucional y Simplificación de Procesos</t>
  </si>
  <si>
    <t>Gobierno Digital</t>
  </si>
  <si>
    <t>Seguridad Digital</t>
  </si>
  <si>
    <t>Defensa Jurídica</t>
  </si>
  <si>
    <t>Mejora Normativa</t>
  </si>
  <si>
    <t>Servicio al Ciudadano</t>
  </si>
  <si>
    <t>Racionalización de Trámites</t>
  </si>
  <si>
    <t>Participación Ciudadana en la Gestión Pública</t>
  </si>
  <si>
    <t>Seguimiento y evaluación del desempeño institucional</t>
  </si>
  <si>
    <t>Transparencia, acceso a la información pública y lucha contra la corrupción</t>
  </si>
  <si>
    <t>Gestión de la información estadística</t>
  </si>
  <si>
    <t>Gestión del Conocimiento y la Innovación</t>
  </si>
  <si>
    <t>Política de Control Interno</t>
  </si>
  <si>
    <t>1.Talento humano</t>
  </si>
  <si>
    <t>2.Direccionamiento Estratégico y Planeación</t>
  </si>
  <si>
    <t>3.Gestión con Valores para Resultados</t>
  </si>
  <si>
    <t>4.Evaluación de Resultados</t>
  </si>
  <si>
    <t>5.Información y Comunicación</t>
  </si>
  <si>
    <t>6.Gestión del conocimiento y la innovación</t>
  </si>
  <si>
    <t>7.Control Interno</t>
  </si>
  <si>
    <t xml:space="preserve"> Curso virtual MIPG y otras ofertas de capacitación</t>
  </si>
  <si>
    <t xml:space="preserve"> Política de compras y contratación pública</t>
  </si>
  <si>
    <t xml:space="preserve"> Gestión Presupuestal y Eficiencia del Gasto Público</t>
  </si>
  <si>
    <t xml:space="preserve"> Integridad</t>
  </si>
  <si>
    <t xml:space="preserve"> Talento humano</t>
  </si>
  <si>
    <t>1. Ser reconocidos por emitir una regulación de calidad, claridad y oportunidad.</t>
  </si>
  <si>
    <t>2. Propiciar las condiciones que permitan el cambio del modelo actual de negocios</t>
  </si>
  <si>
    <t>3. Avanzar en la consolidación del modelo regulatorio</t>
  </si>
  <si>
    <t>4. Incentivar el desarrollo del mercado</t>
  </si>
  <si>
    <t>5. Propender por el fortalecimiento de la cadena</t>
  </si>
  <si>
    <t>6. Incentivar el conocimiento regulatorio de los derechos y deberes de los usuarios</t>
  </si>
  <si>
    <t>7. Mejorar la productividad del talento humano</t>
  </si>
  <si>
    <t>8. Gestionar eficientemente la información, contando con sistemas de información robustos y seguros</t>
  </si>
  <si>
    <t>9. Lograr una regulación clara, de calidad y pertinente</t>
  </si>
  <si>
    <t>10. Armonizar el clima organizacional basados en una cultura de liderazgo, trabajo en equipo y enfoque a resulta</t>
  </si>
  <si>
    <t>11. Mejorar la gestión de los recursos financie</t>
  </si>
  <si>
    <t>DIVULGACIÓN DE LA REGULACIÓN A LA CIUDADANÍA A NIVEL  NACIONAL</t>
  </si>
  <si>
    <t>ESTUDIOS Y ANÁLISIS PARA LA ADOPCIÓN DE MEDIDAS REGULATORIAS REQUERIDAS POR LOS SECTORES DE ENERGÍA ELÉCTRICA, GAS COMBUSTIBLE Y COMBUSTIBLES LÍQUIDOS A NIVEL NACIONAL</t>
  </si>
  <si>
    <t>FORTALECIMIENTO INSTITUCIONAL A PARTIR DEL APRENDIZAJE ORGANIZACIONAL A NIVEL  NACIONAL</t>
  </si>
  <si>
    <t xml:space="preserve">MEJORAMIENTO  Y MODERNIZACIÓN DE LAS TICS DE LA CREG A NIVEL  NACIONAL </t>
  </si>
  <si>
    <t>Planeación/Subdirección Administrativa</t>
  </si>
  <si>
    <t>Plan</t>
  </si>
  <si>
    <t xml:space="preserve">Acción </t>
  </si>
  <si>
    <t>Un (1) informe de auditoria externa</t>
  </si>
  <si>
    <t>Una Auditoria externa realizada en la CREG</t>
  </si>
  <si>
    <t xml:space="preserve">Fortalecimiento de la herramienta ISODOC </t>
  </si>
  <si>
    <t xml:space="preserve">Cuatro (4) campañas sobre la herramienta ISODOC </t>
  </si>
  <si>
    <t>Cuatro (4) campañas sobre la herramienta ISODOC realizadas</t>
  </si>
  <si>
    <t xml:space="preserve">Total </t>
  </si>
  <si>
    <t>OBJETIVO  DEL PLAN ESTRATÉGICO INSTITUCIONAL</t>
  </si>
  <si>
    <t>IMPLEMENTACIÓN MIPG</t>
  </si>
  <si>
    <t>DIMENSIÓN MIPG</t>
  </si>
  <si>
    <t xml:space="preserve">POLÍTICA </t>
  </si>
  <si>
    <t>FUNCIONAMIENTO</t>
  </si>
  <si>
    <t xml:space="preserve">RUBRO </t>
  </si>
  <si>
    <t>RECURSOS INVERSIÓN</t>
  </si>
  <si>
    <t>RECURSOS FUNCIONAMIENTO</t>
  </si>
  <si>
    <t>Asistencia a capacitaciones, seminarios, espacios allegados a la entidad defensa y seguridad digital.</t>
  </si>
  <si>
    <t>Reporte de asistencia a las  capacitaciones, seminarios, espacios allegados a la entidad defensa y seguridad digital.</t>
  </si>
  <si>
    <t xml:space="preserve">Cuatro (4)  espacios de sensibilización sobre las   competencias de seguridad de la información </t>
  </si>
  <si>
    <t>Celebración de la jornada "Dia de la Seguridad de la Información "</t>
  </si>
  <si>
    <t xml:space="preserve">Jornada institucional del Dia de la Seguridad de la Información </t>
  </si>
  <si>
    <t>Una (1) actualización al portal Web teniendo presente las Directrices de Accesibilidad Web</t>
  </si>
  <si>
    <t>Un (1) política  de derechos de autor y/o autorización de uso sobre los contenido</t>
  </si>
  <si>
    <t xml:space="preserve">Tres (3) espacios de Inducción -reinducción y entrenamiento de puestos de trabajo  a los funcionarios de la CREG </t>
  </si>
  <si>
    <t>Cuatro (4) capacitaciones de la Herramienta ISODCOS</t>
  </si>
  <si>
    <t>Cuatro sesiones presenciales/virtuales de la herramienta ISODOC a los funcionarios de la CREG</t>
  </si>
  <si>
    <t>-</t>
  </si>
  <si>
    <t>Un (1) anteproyecto de presupuesto presentado</t>
  </si>
  <si>
    <t>Un (1) documento denominado "Anteproyecto de Presupuesto" junto a los formularios diligenciados</t>
  </si>
  <si>
    <t xml:space="preserve">Un (1) plan anual de auditoría Interna de gestión </t>
  </si>
  <si>
    <t>Informes Semestrales para analizar  las denuncias, quejas, reclamos y demandas, con el fin de fortalecer los riesgos y controles de los procesos elaborados</t>
  </si>
  <si>
    <t>Dos (2) Informes semestrales elaborados</t>
  </si>
  <si>
    <t xml:space="preserve">Un (1)  Documento denominado Diagnostico documental </t>
  </si>
  <si>
    <t xml:space="preserve">Un (1)  Diagnostico documental generado </t>
  </si>
  <si>
    <t>Un (1) Documento Plan Estratégico de las Tecnologías de la Información</t>
  </si>
  <si>
    <t>Un (1) Protocolo IPV6 en la entidad implementado por la entidad</t>
  </si>
  <si>
    <t>Actas de Certificación del  Protocolo IPV6 aplicado en la entidad  generadas durante la vigencia 2023</t>
  </si>
  <si>
    <t xml:space="preserve">Generar cuatro (4) espacios de sensibilización sobre las competencias de seguridad de la información </t>
  </si>
  <si>
    <t>Generación de piezas de comunicación con TIPs de temáticas asociadas a la seguridad en la información</t>
  </si>
  <si>
    <t>Tres (3) piezas de comunicación con TIPs de temáticas asociadas a la seguridad en la información</t>
  </si>
  <si>
    <t>31/09/2023</t>
  </si>
  <si>
    <t xml:space="preserve">Documento "Plan de tratamiento de riesgos" </t>
  </si>
  <si>
    <t>Documento "Política de derechos de autor y/o autorización de uso sobre los contenido</t>
  </si>
  <si>
    <t>Portal http://creg.gov.co/ actualizado</t>
  </si>
  <si>
    <t>Fortalecer la cultura documental en la CREG</t>
  </si>
  <si>
    <t>Cuatro (4) campañas sobre la gestión documental realizadas</t>
  </si>
  <si>
    <t xml:space="preserve">Cuatro (4) campañas relacionadas con la gestión documental </t>
  </si>
  <si>
    <t>Dos (2) capacitaciones a los funcionarios de la CREG sobre la gestión documental</t>
  </si>
  <si>
    <t>Dos (2) presentaciones y/o grabaciones de las sesiones</t>
  </si>
  <si>
    <t>Dos (2) Resultados de  Encuestas de Satisfacción con público externo sobre las PQRS</t>
  </si>
  <si>
    <t xml:space="preserve"> Cuatro (4) Publicaciones del Informe de PQRS</t>
  </si>
  <si>
    <t>N° Participación en las Ferias "Acércate" de Función Pública (supeditado a la invitación de Función Pública y  restricciones de variables exógenas)</t>
  </si>
  <si>
    <t>Una (1) Estrategia de
fortalecimiento para la Atención de Peticiones y Consultas implementada</t>
  </si>
  <si>
    <t>Dos (2) sensibilizaciones realizadas para los funcionarios de la CREG asociados a la correcta Atención de Peticiones y Consultas</t>
  </si>
  <si>
    <t>Dos (2) Encuestas de Satisfacción con público externo sobre las PQRS socializado en el Comité Institucional de Gestión y Desempeño</t>
  </si>
  <si>
    <t xml:space="preserve"> Cuatro (4)  Informes de PQRS</t>
  </si>
  <si>
    <t>Dos (2) sensibilizaciones para los funcionarios de la CREG asociados a la correcta Atención de Peticiones y Consultas</t>
  </si>
  <si>
    <t xml:space="preserve">Una (1) asistencia a Capacitación de funcionarios de la CREG en temas asociados al proceso de Atención de Peticiones y Consultas convocados por Función Pública </t>
  </si>
  <si>
    <t xml:space="preserve">Un (1) certificado de asistencia </t>
  </si>
  <si>
    <t xml:space="preserve">Una (1) socialización sobre la  Prevención del daño antijuridico en el Comité Institucional de gestión y Desempeño </t>
  </si>
  <si>
    <t xml:space="preserve">Una (1) socialización sobre la  Prevención del daño antijuridico </t>
  </si>
  <si>
    <t>Un (1) certificado de asistencia a la capacitación</t>
  </si>
  <si>
    <t>Un (1) documento de Propuesta de Caracterización  Proceso Bienes y Servicios</t>
  </si>
  <si>
    <t xml:space="preserve">Una (1)  capacitación asociada a contratación pública </t>
  </si>
  <si>
    <t>Un (1) plan de comunicaciones implementado</t>
  </si>
  <si>
    <t>Un (1) plan de comunicaciones generado</t>
  </si>
  <si>
    <t>Una (1) estrategia de participación ciudadana generada</t>
  </si>
  <si>
    <t>Planeación Estratégica/Proyección Corporativa y Relaciones con el Entorno</t>
  </si>
  <si>
    <t>Cuatro (1) Informes de implementación  del Plan</t>
  </si>
  <si>
    <t>Fortalecimiento de la mejora normativa en la CREG</t>
  </si>
  <si>
    <t>Dos (2) capacitaciones a los funcionarios de la CREG sobre Mejora Normativa con el DNP</t>
  </si>
  <si>
    <t xml:space="preserve">Dos (2) certificados de asistencia </t>
  </si>
  <si>
    <t>Fortalecimiento Gestión de la Información estadística</t>
  </si>
  <si>
    <t>Un fortalecimiento al boto Menú Participa</t>
  </si>
  <si>
    <t>Una (1) actualización  botón Menú Participa</t>
  </si>
  <si>
    <t>N° de participaciones en las Ferias Acércate/N° de convocatorias allegadas sobre las Ferias Acércate</t>
  </si>
  <si>
    <t>Una (1) Política sobre la Prevención del daño antijuridico en la CREG</t>
  </si>
  <si>
    <t>Participación en espacios relacionados con  la defensa y seguridad digital que alleguen a la CREG</t>
  </si>
  <si>
    <t xml:space="preserve">Actualización de la Planeación Estratégica de la CREG
</t>
  </si>
  <si>
    <t>Un (1) Plan Estratégico Institucional generado</t>
  </si>
  <si>
    <t>Un (1) documento denominado "Plan Estratégico Instituciona"</t>
  </si>
  <si>
    <t>Un (1) documento diagnostico sobre la información Estadística en la CREG</t>
  </si>
  <si>
    <t>Una (1) propuesta de implementación sobre la Información Estadística en la CREG</t>
  </si>
  <si>
    <t>Una (1) Identificación y caracterización ciudadanos y los grupos de valor</t>
  </si>
  <si>
    <t>Un (1) documento denominado caracterización ciudadanos y los grupos de valor</t>
  </si>
  <si>
    <t xml:space="preserve">Una (1) Identificación sobre las instancias de Participación ciudadana </t>
  </si>
  <si>
    <t xml:space="preserve">Un (1) documento denominado Instancias de Participación ciudadana </t>
  </si>
  <si>
    <t>Botón Menú Participa actualizado</t>
  </si>
  <si>
    <t>Un (1) Fortalecimiento del Proceso de Regulación</t>
  </si>
  <si>
    <t>Un (1) modelo de registro y seguimiento al desarrollo de la agenda regulatoria (MRSAR) revisado y aprobado</t>
  </si>
  <si>
    <t>31/06/2023</t>
  </si>
  <si>
    <t>Desarrollar actividades de clima laboral</t>
  </si>
  <si>
    <t>(Porcentaje de avance alcanzado / Porcentaje de avance proyectado)*100</t>
  </si>
  <si>
    <t>Un Informe de  mediciòn
Un plan formulado de intervenciòn
Un Informe de ejecuciciòn de la primera fase del plan</t>
  </si>
  <si>
    <t>Desarollar Un (1) Plan de fortalecimiento  institucional a la CREG</t>
  </si>
  <si>
    <t>Documento Diagnóstico Modelo de Operación 
Documento Diseño de estructura interna propuesto
Documento Diseño Planta de Personal 
Documento de Gestión de Viabilidad</t>
  </si>
  <si>
    <t xml:space="preserve">Desarrollar Actividades de Fortalecimiento de la Innovación, Aprendizaje y gestión de Conocimiento </t>
  </si>
  <si>
    <t>Un (1) proyecto formulado de innovación y gestión del conocimiento</t>
  </si>
  <si>
    <t>Un (1) proyecto de Innovación y Aprendizaje
Un (1) proyecto de gestión de conocimiento</t>
  </si>
  <si>
    <t>Desarrollar la Planeación del Talento Humano en la CREG</t>
  </si>
  <si>
    <t>(N° No. Requisitos Legales Implementados/ N° Requisitos Legales Identificados)*100</t>
  </si>
  <si>
    <t xml:space="preserve">Plan Estratégico del Talento Humano formulado
Dos (2) Informes de avance en la implementación del Plan estratégico del Talento Humano </t>
  </si>
  <si>
    <t xml:space="preserve">(Porcentaje de avance alcanzado del plan estratègico del talento humano / Porcentaje de avance proyectado del plan estratègico del talento humano)*100                      </t>
  </si>
  <si>
    <t>Formular a implementar un plan de Prevención de Riesgo psicosocial en la CREG</t>
  </si>
  <si>
    <t>(N° de actividades programadas de inducción y reinducción/ N° de actividades rrealizadas)*100</t>
  </si>
  <si>
    <t>Un (1) Programa  de Prevención de Riesgo psicosocial 
Dos (2) Informes de avance en la implementación Programa  de Prevención de Riesgo psicosocial generados</t>
  </si>
  <si>
    <t xml:space="preserve">Realizar actividades de Inducción-reinducción y entrenamiento de puestos de trabajo a los funcionarios de la CREG </t>
  </si>
  <si>
    <t>Desarrollar acciones de seguimiento relacionadas con la ejecuciòn presupuestal</t>
  </si>
  <si>
    <t xml:space="preserve">
(Mesas de seguimiento rrealizadas / mesas de seguimiento planeadas)</t>
  </si>
  <si>
    <t>Cuatro (4) mesas de trabajo de seguimiento de ejecuciòn presupuestal (Informe trimestral)</t>
  </si>
  <si>
    <t xml:space="preserve">Realizar revisión del proceso de gestión financiera </t>
  </si>
  <si>
    <t>(Actividades de revisiòn realizadas sobre el proceso de gestión financiera/Total de procesos de gestión financiera)</t>
  </si>
  <si>
    <t xml:space="preserve">Una (1) propuesta de actualización al proceso de gestión financiera </t>
  </si>
  <si>
    <t>Realizar ajustes sobre el proceso de adquisiciòn de bienes y servicios</t>
  </si>
  <si>
    <t xml:space="preserve">(Total contratos  perfeccionados / Total contratos planeados)
</t>
  </si>
  <si>
    <t>Fortalecer los conocimientos sobre temas en contratación</t>
  </si>
  <si>
    <t>(Total de capacitaciòn ejecutada / Total capacitaciòn planeada)</t>
  </si>
  <si>
    <t>Una (1)  capacitación sobre contratación con sus respectivas eviddencias</t>
  </si>
  <si>
    <t>Plan de Acción CREG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</si>
</sst>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 ;_ * \-#,##0.00_ ;_ * &quot;-&quot;??_ ;_ @_ "/>
    <numFmt numFmtId="167" formatCode="dd/mm/yyyy;@"/>
    <numFmt numFmtId="168" formatCode="_-&quot;$&quot;\ * #,##0_-;\-&quot;$&quot;\ * #,##0_-;_-&quot;$&quot;\ * &quot;-&quot;??_-;_-@_-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Segoe UI"/>
      <family val="2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Segoe UI"/>
      <family val="2"/>
    </font>
    <font>
      <sz val="12"/>
      <color rgb="FF486995"/>
      <name val="Segoe UI"/>
      <family val="2"/>
    </font>
    <font>
      <b/>
      <sz val="12"/>
      <color theme="4" tint="-0.249977111117893"/>
      <name val="Segoe UI"/>
      <family val="2"/>
    </font>
    <font>
      <sz val="12"/>
      <color theme="4" tint="-0.249977111117893"/>
      <name val="Segoe UI"/>
      <family val="2"/>
    </font>
    <font>
      <sz val="8"/>
      <name val="Calibri"/>
      <family val="2"/>
      <scheme val="minor"/>
    </font>
    <font>
      <sz val="12"/>
      <name val="Segoe UI"/>
      <family val="2"/>
    </font>
    <font>
      <sz val="12"/>
      <color theme="0"/>
      <name val="Segoe UI"/>
      <family val="2"/>
    </font>
    <font>
      <b/>
      <sz val="28"/>
      <color theme="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35">
    <xf numFmtId="0" fontId="0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42" fontId="12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15" fillId="0" borderId="0" xfId="0" applyFont="1" applyProtection="1">
      <protection locked="0"/>
    </xf>
    <xf numFmtId="49" fontId="15" fillId="0" borderId="0" xfId="0" applyNumberFormat="1" applyFont="1" applyProtection="1">
      <protection locked="0"/>
    </xf>
    <xf numFmtId="167" fontId="15" fillId="0" borderId="0" xfId="0" applyNumberFormat="1" applyFont="1" applyProtection="1">
      <protection locked="0"/>
    </xf>
    <xf numFmtId="9" fontId="15" fillId="0" borderId="0" xfId="1" applyFont="1" applyProtection="1">
      <protection locked="0"/>
    </xf>
    <xf numFmtId="0" fontId="15" fillId="2" borderId="0" xfId="0" applyFont="1" applyFill="1"/>
    <xf numFmtId="0" fontId="17" fillId="9" borderId="0" xfId="0" applyFont="1" applyFill="1" applyAlignment="1">
      <alignment horizontal="center" vertical="center"/>
    </xf>
    <xf numFmtId="0" fontId="18" fillId="7" borderId="0" xfId="0" applyFont="1" applyFill="1" applyAlignment="1" applyProtection="1">
      <alignment horizontal="center" vertical="center" wrapText="1"/>
      <protection locked="0"/>
    </xf>
    <xf numFmtId="49" fontId="18" fillId="7" borderId="0" xfId="0" applyNumberFormat="1" applyFont="1" applyFill="1" applyAlignment="1" applyProtection="1">
      <alignment horizontal="center" vertical="center" wrapText="1"/>
      <protection locked="0"/>
    </xf>
    <xf numFmtId="9" fontId="18" fillId="7" borderId="0" xfId="1" applyFont="1" applyFill="1" applyBorder="1" applyAlignment="1" applyProtection="1">
      <alignment horizontal="center" vertical="center" wrapText="1"/>
      <protection locked="0"/>
    </xf>
    <xf numFmtId="167" fontId="18" fillId="7" borderId="0" xfId="31" applyNumberFormat="1" applyFont="1" applyFill="1" applyAlignment="1" applyProtection="1">
      <alignment horizontal="center" vertical="center" wrapText="1"/>
      <protection locked="0"/>
    </xf>
    <xf numFmtId="0" fontId="18" fillId="7" borderId="0" xfId="31" applyFont="1" applyFill="1" applyAlignment="1" applyProtection="1">
      <alignment horizontal="center" vertical="center" wrapText="1"/>
      <protection locked="0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168" fontId="19" fillId="0" borderId="0" xfId="0" applyNumberFormat="1" applyFont="1" applyAlignment="1">
      <alignment horizontal="right"/>
    </xf>
    <xf numFmtId="168" fontId="18" fillId="8" borderId="0" xfId="0" applyNumberFormat="1" applyFont="1" applyFill="1" applyAlignment="1">
      <alignment horizontal="center" vertical="center"/>
    </xf>
    <xf numFmtId="0" fontId="21" fillId="2" borderId="0" xfId="0" applyFont="1" applyFill="1"/>
    <xf numFmtId="0" fontId="20" fillId="2" borderId="0" xfId="0" applyFont="1" applyFill="1"/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49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9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167" fontId="21" fillId="2" borderId="5" xfId="0" applyNumberFormat="1" applyFont="1" applyFill="1" applyBorder="1" applyAlignment="1" applyProtection="1">
      <alignment horizontal="center" vertical="center"/>
      <protection locked="0"/>
    </xf>
    <xf numFmtId="167" fontId="21" fillId="2" borderId="5" xfId="31" applyNumberFormat="1" applyFont="1" applyFill="1" applyBorder="1" applyAlignment="1" applyProtection="1">
      <alignment horizontal="center" vertical="center" wrapText="1"/>
      <protection locked="0"/>
    </xf>
    <xf numFmtId="9" fontId="21" fillId="2" borderId="5" xfId="31" applyNumberFormat="1" applyFont="1" applyFill="1" applyBorder="1" applyAlignment="1" applyProtection="1">
      <alignment horizontal="center" vertical="center" wrapText="1"/>
      <protection locked="0"/>
    </xf>
    <xf numFmtId="9" fontId="21" fillId="2" borderId="5" xfId="1" applyFont="1" applyFill="1" applyBorder="1" applyAlignment="1" applyProtection="1">
      <alignment horizontal="center" vertical="center" wrapText="1"/>
      <protection locked="0"/>
    </xf>
    <xf numFmtId="168" fontId="21" fillId="2" borderId="5" xfId="0" applyNumberFormat="1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 applyProtection="1">
      <alignment horizontal="center" vertical="center"/>
      <protection locked="0"/>
    </xf>
    <xf numFmtId="9" fontId="21" fillId="2" borderId="5" xfId="1" applyFont="1" applyFill="1" applyBorder="1" applyAlignment="1" applyProtection="1">
      <alignment horizontal="center" vertical="center"/>
      <protection locked="0"/>
    </xf>
    <xf numFmtId="9" fontId="21" fillId="2" borderId="5" xfId="0" applyNumberFormat="1" applyFont="1" applyFill="1" applyBorder="1" applyAlignment="1" applyProtection="1">
      <alignment horizontal="center" vertical="center"/>
      <protection locked="0"/>
    </xf>
    <xf numFmtId="44" fontId="21" fillId="2" borderId="5" xfId="0" applyNumberFormat="1" applyFont="1" applyFill="1" applyBorder="1" applyAlignment="1">
      <alignment vertical="center"/>
    </xf>
    <xf numFmtId="49" fontId="21" fillId="5" borderId="5" xfId="0" applyNumberFormat="1" applyFont="1" applyFill="1" applyBorder="1" applyAlignment="1">
      <alignment horizontal="center" vertical="center" wrapText="1"/>
    </xf>
    <xf numFmtId="9" fontId="21" fillId="5" borderId="5" xfId="0" applyNumberFormat="1" applyFont="1" applyFill="1" applyBorder="1" applyAlignment="1">
      <alignment horizontal="center" vertical="center" wrapText="1"/>
    </xf>
    <xf numFmtId="168" fontId="21" fillId="5" borderId="5" xfId="25" applyNumberFormat="1" applyFont="1" applyFill="1" applyBorder="1" applyAlignment="1">
      <alignment vertical="center" wrapText="1"/>
    </xf>
    <xf numFmtId="42" fontId="21" fillId="2" borderId="5" xfId="25" applyFont="1" applyFill="1" applyBorder="1" applyAlignment="1" applyProtection="1">
      <alignment horizontal="center" vertical="center" wrapText="1"/>
      <protection locked="0"/>
    </xf>
    <xf numFmtId="0" fontId="21" fillId="2" borderId="5" xfId="11" applyFont="1" applyFill="1" applyBorder="1" applyAlignment="1" applyProtection="1">
      <alignment horizontal="left" vertical="center" wrapText="1"/>
      <protection locked="0"/>
    </xf>
    <xf numFmtId="0" fontId="21" fillId="2" borderId="5" xfId="31" applyFont="1" applyFill="1" applyBorder="1" applyAlignment="1" applyProtection="1">
      <alignment horizontal="left" vertical="center" wrapText="1"/>
      <protection locked="0"/>
    </xf>
    <xf numFmtId="0" fontId="21" fillId="5" borderId="5" xfId="0" applyFont="1" applyFill="1" applyBorder="1" applyAlignment="1">
      <alignment horizontal="left" vertical="center" wrapText="1"/>
    </xf>
    <xf numFmtId="168" fontId="21" fillId="6" borderId="5" xfId="0" applyNumberFormat="1" applyFont="1" applyFill="1" applyBorder="1" applyAlignment="1">
      <alignment horizontal="right" vertical="center" wrapText="1"/>
    </xf>
    <xf numFmtId="168" fontId="21" fillId="2" borderId="5" xfId="25" applyNumberFormat="1" applyFont="1" applyFill="1" applyBorder="1" applyAlignment="1" applyProtection="1">
      <alignment vertical="center" wrapText="1"/>
      <protection locked="0"/>
    </xf>
    <xf numFmtId="0" fontId="21" fillId="2" borderId="5" xfId="31" applyFont="1" applyFill="1" applyBorder="1" applyAlignment="1" applyProtection="1">
      <alignment horizontal="center" vertical="center" wrapText="1"/>
      <protection locked="0"/>
    </xf>
    <xf numFmtId="0" fontId="21" fillId="5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vertical="center" wrapText="1"/>
    </xf>
    <xf numFmtId="0" fontId="21" fillId="2" borderId="5" xfId="31" applyFont="1" applyFill="1" applyBorder="1" applyAlignment="1" applyProtection="1">
      <alignment vertical="center" wrapText="1"/>
      <protection locked="0"/>
    </xf>
    <xf numFmtId="0" fontId="21" fillId="2" borderId="6" xfId="31" applyFont="1" applyFill="1" applyBorder="1" applyAlignment="1" applyProtection="1">
      <alignment horizontal="center" vertical="center" wrapText="1"/>
      <protection locked="0"/>
    </xf>
    <xf numFmtId="0" fontId="21" fillId="2" borderId="7" xfId="31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31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49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49" fontId="21" fillId="5" borderId="6" xfId="0" applyNumberFormat="1" applyFont="1" applyFill="1" applyBorder="1" applyAlignment="1">
      <alignment horizontal="center" vertical="center" wrapText="1"/>
    </xf>
    <xf numFmtId="49" fontId="21" fillId="5" borderId="7" xfId="0" applyNumberFormat="1" applyFont="1" applyFill="1" applyBorder="1" applyAlignment="1">
      <alignment horizontal="center" vertical="center" wrapText="1"/>
    </xf>
    <xf numFmtId="0" fontId="21" fillId="2" borderId="6" xfId="31" applyFont="1" applyFill="1" applyBorder="1" applyAlignment="1" applyProtection="1">
      <alignment horizontal="center" vertical="center" wrapText="1"/>
      <protection locked="0"/>
    </xf>
    <xf numFmtId="0" fontId="21" fillId="2" borderId="7" xfId="31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49" fontId="21" fillId="5" borderId="5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168" fontId="18" fillId="4" borderId="2" xfId="0" applyNumberFormat="1" applyFont="1" applyFill="1" applyBorder="1" applyAlignment="1">
      <alignment horizontal="center" vertical="center"/>
    </xf>
    <xf numFmtId="168" fontId="18" fillId="4" borderId="3" xfId="0" applyNumberFormat="1" applyFont="1" applyFill="1" applyBorder="1" applyAlignment="1">
      <alignment horizontal="center" vertical="center"/>
    </xf>
    <xf numFmtId="168" fontId="18" fillId="4" borderId="4" xfId="0" applyNumberFormat="1" applyFont="1" applyFill="1" applyBorder="1" applyAlignment="1">
      <alignment horizontal="center" vertical="center"/>
    </xf>
    <xf numFmtId="0" fontId="21" fillId="2" borderId="8" xfId="31" applyFont="1" applyFill="1" applyBorder="1" applyAlignment="1" applyProtection="1">
      <alignment horizontal="center" vertical="center" wrapText="1"/>
      <protection locked="0"/>
    </xf>
    <xf numFmtId="0" fontId="20" fillId="2" borderId="8" xfId="0" applyFont="1" applyFill="1" applyBorder="1" applyAlignment="1" applyProtection="1">
      <alignment horizontal="center" vertical="center" wrapText="1"/>
      <protection locked="0"/>
    </xf>
    <xf numFmtId="49" fontId="2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/>
    <xf numFmtId="0" fontId="24" fillId="2" borderId="0" xfId="0" applyFont="1" applyFill="1"/>
    <xf numFmtId="0" fontId="25" fillId="4" borderId="1" xfId="0" applyFont="1" applyFill="1" applyBorder="1" applyAlignment="1">
      <alignment horizontal="center" vertical="center"/>
    </xf>
  </cellXfs>
  <cellStyles count="35">
    <cellStyle name="Hipervínculo 2" xfId="8" xr:uid="{00000000-0005-0000-0000-000000000000}"/>
    <cellStyle name="Hipervínculo visitado" xfId="17" builtinId="9" hidden="1"/>
    <cellStyle name="Hipervínculo visitado" xfId="16" builtinId="9" hidden="1"/>
    <cellStyle name="Millares 2" xfId="10" xr:uid="{00000000-0005-0000-0000-000003000000}"/>
    <cellStyle name="Millares 2 2" xfId="15" xr:uid="{00000000-0005-0000-0000-000004000000}"/>
    <cellStyle name="Millares 2 3" xfId="22" xr:uid="{00000000-0005-0000-0000-000005000000}"/>
    <cellStyle name="Moneda [0]" xfId="25" builtinId="7"/>
    <cellStyle name="Moneda 2" xfId="5" xr:uid="{00000000-0005-0000-0000-000007000000}"/>
    <cellStyle name="Moneda 2 2" xfId="13" xr:uid="{00000000-0005-0000-0000-000008000000}"/>
    <cellStyle name="Moneda 2 3" xfId="20" xr:uid="{00000000-0005-0000-0000-000009000000}"/>
    <cellStyle name="Normal" xfId="0" builtinId="0"/>
    <cellStyle name="Normal 2" xfId="4" xr:uid="{00000000-0005-0000-0000-00000B000000}"/>
    <cellStyle name="Normal 2 2" xfId="6" xr:uid="{00000000-0005-0000-0000-00000C000000}"/>
    <cellStyle name="Normal 3" xfId="2" xr:uid="{00000000-0005-0000-0000-00000D000000}"/>
    <cellStyle name="Normal 3 2" xfId="11" xr:uid="{00000000-0005-0000-0000-00000E000000}"/>
    <cellStyle name="Normal 3 2 2" xfId="26" xr:uid="{86F6A6FF-A9E4-4144-A3B1-1E64B892EAE5}"/>
    <cellStyle name="Normal 3 2 3" xfId="31" xr:uid="{A8A694E8-7327-49F9-9CD0-7DE6FC322BF6}"/>
    <cellStyle name="Normal 3 2 3 3" xfId="24" xr:uid="{00000000-0005-0000-0000-00000F000000}"/>
    <cellStyle name="Normal 3 2 3 3 2" xfId="27" xr:uid="{B6D743D2-F9B6-43FB-B1DE-4383980CD4AC}"/>
    <cellStyle name="Normal 3 2 3 3 3" xfId="32" xr:uid="{8C999FF1-DBFE-4960-88DF-9E905C3B1EEE}"/>
    <cellStyle name="Normal 3 2 3 3 4" xfId="29" xr:uid="{419E20B5-02D5-46A0-8573-2DC0B152A49F}"/>
    <cellStyle name="Normal 3 2 3 3 4 2" xfId="34" xr:uid="{AB56CD44-733E-40E2-9CC8-FD3C7D6B7244}"/>
    <cellStyle name="Normal 3 2 4" xfId="28" xr:uid="{7679BCB5-6FA1-4ABF-ADB4-C677DC134AA8}"/>
    <cellStyle name="Normal 3 2 4 2" xfId="30" xr:uid="{131294E1-0FE8-491F-9845-E20B9154BCFD}"/>
    <cellStyle name="Normal 3 2 4 3" xfId="33" xr:uid="{BF3ACFB4-ADED-41F1-9DA5-3913D2C723F9}"/>
    <cellStyle name="Normal 3 3" xfId="18" xr:uid="{00000000-0005-0000-0000-000010000000}"/>
    <cellStyle name="Normal 3 4" xfId="23" xr:uid="{00000000-0005-0000-0000-000011000000}"/>
    <cellStyle name="Normal 4" xfId="9" xr:uid="{00000000-0005-0000-0000-000012000000}"/>
    <cellStyle name="Normal 4 2" xfId="14" xr:uid="{00000000-0005-0000-0000-000013000000}"/>
    <cellStyle name="Normal 4 3" xfId="21" xr:uid="{00000000-0005-0000-0000-000014000000}"/>
    <cellStyle name="Porcentaje" xfId="1" builtinId="5"/>
    <cellStyle name="Porcentaje 2" xfId="7" xr:uid="{00000000-0005-0000-0000-000016000000}"/>
    <cellStyle name="Porcentaje 3" xfId="3" xr:uid="{00000000-0005-0000-0000-000017000000}"/>
    <cellStyle name="Porcentaje 3 2" xfId="12" xr:uid="{00000000-0005-0000-0000-000018000000}"/>
    <cellStyle name="Porcentaje 3 3" xfId="19" xr:uid="{00000000-0005-0000-0000-000019000000}"/>
  </cellStyles>
  <dxfs count="0"/>
  <tableStyles count="0" defaultTableStyle="TableStyleMedium2" defaultPivotStyle="PivotStyleLight16"/>
  <colors>
    <mruColors>
      <color rgb="FFDCAFBE"/>
      <color rgb="FFA0E5E4"/>
      <color rgb="FFF3DEDC"/>
      <color rgb="FFAFE5CF"/>
      <color rgb="FFE3F7F5"/>
      <color rgb="FF008080"/>
      <color rgb="FFBA004C"/>
      <color rgb="FFF2B8C5"/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226784</xdr:rowOff>
    </xdr:from>
    <xdr:to>
      <xdr:col>1</xdr:col>
      <xdr:colOff>3660974</xdr:colOff>
      <xdr:row>1</xdr:row>
      <xdr:rowOff>244928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FF525-E522-4667-820F-977FDA46C3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142" t="17942" r="49373" b="72179"/>
        <a:stretch/>
      </xdr:blipFill>
      <xdr:spPr>
        <a:xfrm>
          <a:off x="0" y="226784"/>
          <a:ext cx="6282617" cy="91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/ENTREGA%20DE%20CARGO%20OPLAN/2_PLANES_INSTITUCIONALES/2_PLAN_DE_ACCION/2022/Versi&#243;n%20de%20los%20Planes%20Institucionales/Planes%20Institucional%20(Plan%20de%20Acci&#243;n%20y%20Plan%20Operativo)_2022%20DANE%20-%20FONDANE_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/2018/PLAN%20DE%20ACCION/MATRIZ%20PLAN%20DE%20ACCION%202018%20DIRPEN%20FINAL%202501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varelaa/AppData/Local/Microsoft/Windows/Temporary%20Internet%20Files/Content.Outlook/907WTPW2/FORMATO%20DE%20REPROGRAMAC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ANE/ENTREGA%20DE%20CARGO%20OPLAN/14_PLANEACI&#211;N/2022/Metas%20por%20&#193;rea/Formatos%20Instrumentos%20de%20Planeaci&#242;n_2022/12_INSTRUMENTO%20PLANEACI&#211;N_2022_GIT%20RELACIONAMIEN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corredorp/AppData/Local/Microsoft/Windows/Temporary%20Internet%20Files/Content.Outlook/1CXGKZDG/FORMULARIO%20REPROGRA%20FUNC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"/>
      <sheetName val="PLAN OPERATIVO"/>
      <sheetName val="BASE"/>
      <sheetName val="BASE2"/>
      <sheetName val="LISTAS"/>
    </sheetNames>
    <sheetDataSet>
      <sheetData sheetId="0"/>
      <sheetData sheetId="1"/>
      <sheetData sheetId="2"/>
      <sheetData sheetId="3" refreshError="1"/>
      <sheetData sheetId="4">
        <row r="2">
          <cell r="I2" t="str">
            <v>Derecho_a_la_libertad_Igualdad</v>
          </cell>
          <cell r="L2" t="str">
            <v xml:space="preserve">
Acuerdo: solución al problema de las drogas ilícitas
Información estadística sobre producción, importación y comercialización de insumos y precursores químicos usados para la producción de drogas ilícitas
</v>
          </cell>
          <cell r="M2" t="str">
            <v xml:space="preserve">Planeación participativa: la ciudadanía debe plasmar de manera concreta sus inquietudes, necesidades, deseos y expectativas para poder influenciar dichas políticas públicas. Es la manera de presupuestar o mejor de priorizar el fortalecimiento de la democracia a partir de ejercicios que permitan las inversiones estatales sean efectivas en la medida en que tomen en cuenta lo que realmente la comunidad necesita
</v>
          </cell>
          <cell r="N2" t="str">
            <v>Principio de democratización</v>
          </cell>
        </row>
        <row r="3">
          <cell r="I3" t="str">
            <v>Derecho_a_la_Integridad_y_la_protección</v>
          </cell>
          <cell r="L3" t="str">
            <v xml:space="preserve">Acuerdo: solución al problema de las drogas ilícitas
Información estadística sobre sustitución de Cultivos y Desarrollo Alternativo (p..ej resiembra cultivos tradicionales o alternativos lícitos)
</v>
          </cell>
          <cell r="M3" t="str">
            <v>Audiencia pública participativa: es un acto público de diálogo entre organizaciones sociales, ciudadanos y servidores públicos para evaluar la gestión gubernamental en cumplimiento de las responsabilidades, políticas y planes ejecutados en un periodo (año, semestre, cuatrienio) para garantizar los derechos ciudadanos. Es un espacio de participación en el cual la entidad suministra inicialmente una información base a la ciudadanía, invitándola a analizarla para posteriormente tener un diálogo en el cual los ciudadanos presenten sus observaciones y/o solicitudes</v>
          </cell>
          <cell r="N3" t="str">
            <v>Principio de autonomía</v>
          </cell>
        </row>
        <row r="4">
          <cell r="I4" t="str">
            <v>Derecho_a_la_libertad_y_justicia</v>
          </cell>
          <cell r="L4" t="str">
            <v>Acuerdo: solución al problema de las drogas ilícitas
Informacion sobre consumo de dogras ilicitas</v>
          </cell>
          <cell r="M4" t="str">
            <v>Feria de servicios: acto público organizado por la entidad para ser realizado en uno o varios días, al cual pueden asistir los ciudadanos y sus organizaciones libremente</v>
          </cell>
          <cell r="N4" t="str">
            <v xml:space="preserve">Principio de transparencia
</v>
          </cell>
        </row>
        <row r="5">
          <cell r="I5" t="str">
            <v>Derecho_a_la_libertad_justicia_e_Integridad</v>
          </cell>
          <cell r="L5" t="str">
            <v>Acuerdo: solución al problema de las drogas ilícitas
Información sobre lavado de activos y finanzas ilícitas</v>
          </cell>
          <cell r="M5" t="str">
            <v xml:space="preserve">Feria de servicios: es un acto público organizado por la entidad para ser realizado en uno o varios días, al cual pueden asistir los ciudadanos y sus organizaciones libremente.
</v>
          </cell>
          <cell r="N5" t="str">
            <v>Principio de igualdad</v>
          </cell>
        </row>
        <row r="6">
          <cell r="I6" t="str">
            <v>Derecho_a_la_personalidad_jurídica</v>
          </cell>
          <cell r="L6" t="str">
            <v xml:space="preserve">Acuerdo: Política de desarrollo agrario integral. Hacia un nuevo campo colombiano: Reforma Rural Integral (RRI)
Información sobre acceso integral a la tierra (riego, crédito, asistencia técnica, asociatividad, posibilidades de comercialización, etc.)
</v>
          </cell>
          <cell r="M6" t="str">
            <v>Encuentros de diálogos participativos: espacios de encuentro entre la ciudadanía y los representantes de las entidades públicas para fomentar el diálogo sobre materias de interés público</v>
          </cell>
          <cell r="N6" t="str">
            <v>Principio de responsabilidad</v>
          </cell>
        </row>
        <row r="7">
          <cell r="I7" t="str">
            <v>Derecho_a_la_no_discriminación_no_estimatización_no_invisibilización</v>
          </cell>
          <cell r="L7" t="str">
            <v>Acuerdo: Política de desarrollo agrario integral. Hacia un nuevo campo colombiano: Reforma Rural Integral (RRI)
Información sobre reducción radical de la pobreza y en especial de la pobreza extrema, con el fin de disminuir la brecha que existe entre el campo y la ciudad.</v>
          </cell>
          <cell r="M7" t="str">
            <v>Rendición de cuentas: espacio de interlocución entre los servidores públicos y la ciudadanía, que se realiza con el objetivo de generar transparencia, condiciones de confianza y garantizar el control social a la administración y sus resultados proveen insumos para ajustar los proyectos y los planes de acción institucional. La rendición de cuentas: requiere de una activa participación, para lo cual hay que recoger la información relevante de la gestión en la que se indiquen los programas y proyectos de mayor significado por su resultado e impacto de beneficio a la sociedad</v>
          </cell>
          <cell r="N7" t="str">
            <v>Principio de eficacia</v>
          </cell>
        </row>
        <row r="8">
          <cell r="I8" t="str">
            <v>Derecho_a_la_libertad_justicia_seguridad_y_defensa</v>
          </cell>
          <cell r="L8" t="str">
            <v xml:space="preserve">Acuerdo: Política de desarrollo agrario integral. Hacia un nuevo campo colombiano: Reforma Rural Integral (RRI)
Información sobre asistencia técnica, crédito, mercadeo, y formalización laboral y protección social, estímulos a la agricultura familiar y a los proyectos de asociatividad (acciones para reducción radical de la pobreza) y organización de economías sociales del común .
Información sobre economía  campesina,  familiar  y comunitaria,  generación  de  empleo  e  ingresos, formalización del trabajo y  producción de alimentos; 
Información sobre mujer rural y enfoque de género
</v>
          </cell>
          <cell r="M8" t="str">
            <v>El control social:  es una forma de participación ciudadana a través de la cual, de manera individual o colectiva, la ciudadanía ejerce una función crítica sobre el comportamiento de los agentes públicos estatales o no estatales, con el propósito de incrementar la responsabilidad y la integridad en el manejo de los asuntos públicos. Bajo este mecanismo se promueve un conjunto de acciones y prácticas fiscalizadoras y reguladoras llevadas a cabo autónomamente por la sociedad sobre el ámbito de lo público, con el fin de contribuir a que éste exprese en su actuación los intereses públicos y aporte a la construcción de ciudadanía” (Cunil-Grau, 2010</v>
          </cell>
          <cell r="N8" t="str">
            <v xml:space="preserve">Principio de objetividad
</v>
          </cell>
        </row>
        <row r="9">
          <cell r="I9" t="str">
            <v>Derecho_a_la_Privacidad_Derecho_a_la_intimidad_Derecho_al_libre_desarrollo_de_la_personalidad</v>
          </cell>
          <cell r="L9" t="str">
            <v xml:space="preserve">Acuerdo: Política de desarrollo agrario integral. Hacia un nuevo campo colombiano: Reforma Rural Integral (RRI)
Información estadistica orientada a los programas especiales de desarrollo con enfoque territorial (PDET) </v>
          </cell>
          <cell r="M9" t="str">
            <v>Control social con enfoque anticorrupción:  1- previene los riesgos de corrupción en la implementación de políticas públicas; 2- evita la perdida de legitimidad y confianza institucional y 3- fortalece la transparencia a lo largo del ciclo de la gestión pública</v>
          </cell>
          <cell r="N9" t="str">
            <v>Principio de legalidad</v>
          </cell>
        </row>
        <row r="10">
          <cell r="I10" t="str">
            <v>Derecho_a_la_libertad</v>
          </cell>
          <cell r="L10" t="str">
            <v>Acuerdo: Política de desarrollo agrario integral. Hacia un nuevo campo colombiano: Reforma Rural Integral (RRI)
Información estadística  orientada hacia y/o sobre seguridad alimentaria y nutricional</v>
          </cell>
          <cell r="M10" t="str">
            <v>Transparencia administrativa: principio según el cual la ciudadanía tienen el derecho de conocer lo que hace la administración pública y ejerciendo el derecho a ser informado, a través de mecanismos como PQRSD, o a través de las acciones que contempla la Política de Integridad Pública o a través de los dispositivos para el control ciudadano, para que la ciudadanía vele por la transparencia, la calidad o el avance de un proceso o de una política pública p.ej los Observatorios de Transparencia o la transparencia del Sistema General de Información Catastral</v>
          </cell>
          <cell r="N10" t="str">
            <v>No Aplica (Por favor justifique su respuesta en el campo de observaciones)</v>
          </cell>
        </row>
        <row r="11">
          <cell r="I11" t="str">
            <v>Derecho_a_la__justicia_seguridad_integtridad</v>
          </cell>
          <cell r="L11" t="str">
            <v>Acuerdo: Política de desarrollo agrario integral. Hacia un nuevo campo colombiano: Reforma Rural Integral (RRI)
Información  estadística  sobre necesidades, características y particularidades de los territorios y las comunida des rurales  con perspectiva de género y enfoque diferencial</v>
          </cell>
          <cell r="M11" t="str">
            <v>Consulta previa: intervención ciudadana en la toma de decisiones de la administración pública mediante la cual la entidad, responsable del asunto a decidir, lo somete a consideración de la ciudadanía antes de tomar una decisión entregando la información y permitiendo que la ciudadanía manifieste sus opiniones y observaciones</v>
          </cell>
        </row>
        <row r="12">
          <cell r="I12" t="str">
            <v>Derechos_civiles_y_politicos_nacionalidad</v>
          </cell>
          <cell r="L12" t="str">
            <v xml:space="preserve">Acuerdo : Participación Política. Apertura democrática para construir la paz
Información estadística sobre inclusión y pluralismos político en democracia, incentivos  y apoyos del Estado para el ejercicio democrático y garantías de transparencia y de equidad en las reglas del juego </v>
          </cell>
          <cell r="M12" t="str">
            <v xml:space="preserve">Encuesta deliberativa: sirve para dar voz a la ciudadanía en los procesos de decisión pública a través de la consulta y cogestión en los procesos de planeación.
</v>
          </cell>
        </row>
        <row r="13">
          <cell r="I13" t="str">
            <v>Derechos_civiles</v>
          </cell>
          <cell r="L13" t="str">
            <v xml:space="preserve">Acuerdo : Participación Política. Apertura democrática para construir la paz
Información estadística sobre participación ciudadana, transparencia del sistema electoral y adopción de mejores prácticas internacionales, apoyo a organizaciones sociales y promoción de los sistemas y prácticas de oposición p. ej protesta social frente a las políticas de gobierno; acciones y mecanismos para y/o sobre dignificar y proteger el ejercicio de la política
</v>
          </cell>
          <cell r="M13" t="str">
            <v xml:space="preserve">Consulta para la identificación de necesidades de información de los grupos de valor:  se hace importante identificar los temas de mayor interés de los grupos de valor y de interés de la entidad </v>
          </cell>
        </row>
        <row r="14">
          <cell r="I14" t="str">
            <v>Derecho_a_la_propiedad_privada</v>
          </cell>
          <cell r="L14" t="str">
            <v>Acuerdo sobre las Víctimas del conflicto: “Sistema Integral
de Verdad, Justicia, Reparación y No Repetición”
Información estadística aplicada para delimitar patrones de violencia con enfoque diferencial de territorio y población</v>
          </cell>
          <cell r="M14" t="str">
            <v>Canales de información y atención ciudadana: canales de comunicación y mecanismos de interacción y participación que permiten a los ciudadanos establecer un contacto estrecho y directo con la entidad, para conocer información relativa a su misionalidad (presenciales, telefónicos, virtuales tecnológicos y digitales</v>
          </cell>
        </row>
        <row r="15">
          <cell r="I15" t="str">
            <v>Derecho_a_la_libertad_de_conciencia_Derecho_a_la_libertad_de_culto</v>
          </cell>
          <cell r="L15" t="str">
            <v>Acuerdo sobre las Víctimas del conflicto: “Sistema Integral
de Verdad, Justicia, Reparación y No Repetición”
Información estadística sobre medidas de reparación integral (el Acuerdo contempla ocho (8) medidas).</v>
          </cell>
          <cell r="M15" t="str">
            <v>Comités / mesas de seguimiento y control de la gestión pública: son todos aquellos espacios en los cuales se coordinan, articulan las acciones y gestiones públicas de la entidad que permiten determinar acciones de control a las actividades de planeación y organización, según la normatividad vigente de la entidad</v>
          </cell>
        </row>
        <row r="16">
          <cell r="I16" t="str">
            <v>Derecho_a_la_libertad_de_expresión_Derecho_a_la_rectificación_en_condisiones_de_equidad</v>
          </cell>
          <cell r="L16" t="str">
            <v>Otro (Por favor indiquenos en el campo de observaciones cual otro acuerdo se alinea con la meta)</v>
          </cell>
          <cell r="M16" t="str">
            <v xml:space="preserve">Cuerpos Colegiados: Los escenarios donde se ejerce el derecho al voto, promueven la democracia y fortalecen la credibilidad institucional  </v>
          </cell>
        </row>
        <row r="17">
          <cell r="I17" t="str">
            <v>Derechos_civiles_y_políticos</v>
          </cell>
          <cell r="L17" t="str">
            <v>No Aplica (Por favor justifique su respuesta en el campo de observaciones)</v>
          </cell>
          <cell r="M17" t="str">
            <v>World Coffe:  espacio colaborativo con los grupos de interés y líderes sociales para discutir temas concretos, profundizar en los resultados de las acciones institucionales y recoger propuestas para la mejora institucionalForo ciudadano: reunión para deliberar e intercambiar ideas y puntos de vista para evaluar el cumplimiento de las políticas, planes, proyectos o la prestación de servicios de la entidad o de un sector</v>
          </cell>
        </row>
        <row r="18">
          <cell r="I18" t="str">
            <v>Derechos_civiles_economicos_culturales_politicos_y_seguridad_social</v>
          </cell>
          <cell r="M18" t="str">
            <v>Ejecución por colaboración ciudadana: determinar si la entidad ha organizado programas y servicios institucionales que sean administrados y ejecutados por la comunidad (autoconstrucción, madres comunitarias, saneamiento básico ambiental comunitario, entre otros)</v>
          </cell>
        </row>
        <row r="19">
          <cell r="I19" t="str">
            <v>Derecho_al_trabajo_proteccion_contra_el_desempleo_salario_en_equidad_igualdad_Derecho_al_bienestar_trato_digno</v>
          </cell>
          <cell r="M19" t="str">
            <v>Otros espacios de participación y jornadas de dialogo:  es una instancias o espacios de participación ciudadana no reglamentado, en los que su composición, atribuciones y mecanismos de funcionamiento no se encuentran definidos por instrumento normativo, pero que igualmente le permite a la ciudadanía intervenir</v>
          </cell>
        </row>
        <row r="20">
          <cell r="I20" t="str">
            <v>Derecho_a_una_vida_digna_Derecho_al_bienestar_Derecho_de_la_infancia</v>
          </cell>
          <cell r="M20" t="str">
            <v>La Información y Consulta: para que la ciudadanía participe en la gestión, requiere de información pública, la entidad debe proporcionar y facilitar el acceso a información de calidad, en lenguaje comprensible y en formatos accesibles, atendiendo a los principios de la Ley de Transparencia y de Derecho de Acceso a la Información Pública Nacional y la Ley 1712 de 2014.</v>
          </cell>
        </row>
        <row r="21">
          <cell r="I21" t="str">
            <v>Derecho_a_la_educación_Educación_para_el_desarrollo_a_la_libre_personalidad_Educación_para_el_mantenimiento_de_la_paz</v>
          </cell>
          <cell r="M21" t="str">
            <v xml:space="preserve">Estrategia de comunicaciones y cultura orientada hacia la participación 
</v>
          </cell>
        </row>
        <row r="22">
          <cell r="I22" t="str">
            <v>Derecho_cultural_Derecho_a_gozar_o_disfrutar__de_las_artes__Derecho_a_participar__y_beneficiarse_del_desarrollo_científico_Derechos_morales_y_materiales_de_autor</v>
          </cell>
          <cell r="M22" t="str">
            <v xml:space="preserve">Auditorias entes de control. </v>
          </cell>
        </row>
        <row r="23">
          <cell r="I23" t="str">
            <v>Derecho_al_establecimiento_de_un_Estado_de_derecho__Deberes_respecto_a_la_comunidad_en_un_sistema_democrático_Derecho_a_la_proteccion_defensa_seguridad_y_justicia</v>
          </cell>
          <cell r="M23" t="str">
            <v>No Aplica (Por favor justifique su respuesta en el campo de observaciones)</v>
          </cell>
        </row>
        <row r="24">
          <cell r="I24" t="str">
            <v>Derecho_a_la_igualdad_libertad_justicia</v>
          </cell>
        </row>
        <row r="25">
          <cell r="I25" t="str">
            <v>Derechos_de_información_y_acceso_libre_a_la_documentación_pública</v>
          </cell>
        </row>
        <row r="26">
          <cell r="I26" t="str">
            <v>Los_derechos_ciudadanos_el_derecho_de_petición_y_la_acción_de_tutela</v>
          </cell>
        </row>
        <row r="27">
          <cell r="I27" t="str">
            <v>Derecho_al_ambiente_sano</v>
          </cell>
        </row>
        <row r="28">
          <cell r="I28" t="str">
            <v>Derecho_a_la_Paz</v>
          </cell>
        </row>
        <row r="29">
          <cell r="I29" t="str">
            <v>Derecho_y_deber_ciudadano_a_propender_al_logro_y_mantenimiento_de_la_paz</v>
          </cell>
        </row>
        <row r="30">
          <cell r="I30" t="str">
            <v>No_Aplica_Por_favor_justifique_su_respuesta_en_el_campo_de_observaciones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  <sheetName val="base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Dirección General</v>
          </cell>
        </row>
        <row r="6">
          <cell r="B6" t="str">
            <v>Subdirección General</v>
          </cell>
        </row>
        <row r="7">
          <cell r="B7" t="str">
            <v>Secretaria General</v>
          </cell>
        </row>
        <row r="8">
          <cell r="B8" t="str">
            <v>Territoriales</v>
          </cell>
        </row>
      </sheetData>
      <sheetData sheetId="6"/>
      <sheetData sheetId="7">
        <row r="5">
          <cell r="B5" t="str">
            <v>1. Producción y Difusión Estadística</v>
          </cell>
        </row>
        <row r="6">
          <cell r="B6" t="str">
            <v>2. Gestión del Talento Humano</v>
          </cell>
        </row>
        <row r="7">
          <cell r="B7" t="str">
            <v>3. Sistema Estadístico Nacional</v>
          </cell>
        </row>
        <row r="8">
          <cell r="B8" t="str">
            <v>4. Innovación y Modernización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CTIVIDADES"/>
      <sheetName val="INVERSION"/>
      <sheetName val="DATOS"/>
      <sheetName val="FUNCIONAMIENTO"/>
      <sheetName val="INFO_FUNCIONAMIENTO"/>
      <sheetName val="BASE FUNC"/>
      <sheetName val="BASE"/>
      <sheetName val="INV_RESUMEN"/>
      <sheetName val="Hoja1"/>
      <sheetName val="Hoja2"/>
      <sheetName val="LISTAS"/>
      <sheetName val="LISTAS PE"/>
    </sheetNames>
    <sheetDataSet>
      <sheetData sheetId="0"/>
      <sheetData sheetId="1"/>
      <sheetData sheetId="2"/>
      <sheetData sheetId="3">
        <row r="2">
          <cell r="C2" t="str">
            <v>DANE_CENTRAL</v>
          </cell>
          <cell r="H2" t="str">
            <v>Agropecuario</v>
          </cell>
          <cell r="BG2" t="str">
            <v>Ajustar Fechas</v>
          </cell>
          <cell r="BH2" t="str">
            <v>Análisis</v>
          </cell>
          <cell r="BI2" t="str">
            <v>Archivo</v>
          </cell>
        </row>
        <row r="3">
          <cell r="C3" t="str">
            <v>BARRANQUILLA</v>
          </cell>
          <cell r="H3" t="str">
            <v>Censo_de_Población_y_vivienda</v>
          </cell>
          <cell r="BG3" t="str">
            <v>Eliminar Producto</v>
          </cell>
          <cell r="BH3" t="str">
            <v>Detección y análisis de requerimientos</v>
          </cell>
          <cell r="BI3" t="str">
            <v>Boletín</v>
          </cell>
        </row>
        <row r="4">
          <cell r="C4" t="str">
            <v>CALI</v>
          </cell>
          <cell r="H4" t="str">
            <v>Censo_Nacional_Agropecuario</v>
          </cell>
          <cell r="BG4" t="str">
            <v>Crear Nuevo Producto</v>
          </cell>
          <cell r="BH4" t="str">
            <v>Diseño de la Operación Estadística</v>
          </cell>
          <cell r="BI4" t="str">
            <v>Base de Datos</v>
          </cell>
        </row>
        <row r="5">
          <cell r="C5" t="str">
            <v>BOGOTÁ</v>
          </cell>
          <cell r="H5" t="str">
            <v>Condiciones_de_Vida</v>
          </cell>
          <cell r="BG5" t="str">
            <v>Eliminar Actividad</v>
          </cell>
          <cell r="BH5" t="str">
            <v>Ejecución</v>
          </cell>
          <cell r="BI5" t="str">
            <v>Documento</v>
          </cell>
        </row>
        <row r="6">
          <cell r="C6" t="str">
            <v>BUCARAMANGA</v>
          </cell>
          <cell r="H6" t="str">
            <v>Cuentas_Nacionales_y_Macroeconomia</v>
          </cell>
          <cell r="BG6" t="str">
            <v>Crear Nueva Actividad</v>
          </cell>
          <cell r="BH6" t="str">
            <v>Producción Estadística</v>
          </cell>
          <cell r="BI6" t="str">
            <v>Informe</v>
          </cell>
        </row>
        <row r="7">
          <cell r="C7" t="str">
            <v>MANIZALES</v>
          </cell>
          <cell r="H7" t="str">
            <v>Culturales_y_Políticos</v>
          </cell>
          <cell r="BH7" t="str">
            <v>No Aplica</v>
          </cell>
          <cell r="BI7" t="str">
            <v>Publicación</v>
          </cell>
        </row>
        <row r="8">
          <cell r="C8" t="str">
            <v>MEDELLÍN</v>
          </cell>
          <cell r="H8" t="str">
            <v>Datos_Espaciales</v>
          </cell>
          <cell r="BI8" t="str">
            <v>Software</v>
          </cell>
        </row>
        <row r="9">
          <cell r="H9" t="str">
            <v>Informacion_Poblacional_y_Demografica</v>
          </cell>
        </row>
        <row r="10">
          <cell r="H10" t="str">
            <v>Ingresos_y_gastos</v>
          </cell>
        </row>
        <row r="11">
          <cell r="H11" t="str">
            <v>Integracion_de_Marcos</v>
          </cell>
        </row>
        <row r="12">
          <cell r="H12" t="str">
            <v>Longitudinal</v>
          </cell>
        </row>
        <row r="13">
          <cell r="H13" t="str">
            <v>Mejoramiento_Capacidad_Técnica_y_Administrativa</v>
          </cell>
        </row>
        <row r="14">
          <cell r="H14" t="str">
            <v>OCDE</v>
          </cell>
        </row>
        <row r="15">
          <cell r="H15" t="str">
            <v>Planificacion_y_Armonización_Estadistica</v>
          </cell>
        </row>
        <row r="16">
          <cell r="H16" t="str">
            <v>Precios</v>
          </cell>
        </row>
        <row r="17">
          <cell r="H17" t="str">
            <v>Produccion_Comercio_y_Servicios</v>
          </cell>
        </row>
        <row r="18">
          <cell r="H18" t="str">
            <v>Propositos_Multiples</v>
          </cell>
        </row>
        <row r="19">
          <cell r="H19" t="str">
            <v>Servicios_Públicos</v>
          </cell>
        </row>
        <row r="20">
          <cell r="H20" t="str">
            <v>SINIDEL</v>
          </cell>
        </row>
        <row r="21">
          <cell r="H21" t="str">
            <v>SIPSA</v>
          </cell>
        </row>
        <row r="22">
          <cell r="H22" t="str">
            <v>Sociodemográficas</v>
          </cell>
        </row>
        <row r="23">
          <cell r="H23" t="str">
            <v>Temas_Ambientales</v>
          </cell>
        </row>
        <row r="24">
          <cell r="H24" t="str">
            <v>Turísmo</v>
          </cell>
        </row>
        <row r="25">
          <cell r="H25" t="str">
            <v>Victimización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. METAS E HITOS"/>
      <sheetName val="2. RECURSOS"/>
      <sheetName val="3. TALENTO HUMANO"/>
      <sheetName val="4. TRANSPORTE "/>
      <sheetName val="5. TIQUETES "/>
      <sheetName val="6. VIÁTICOS"/>
      <sheetName val="7. INSUMOS"/>
      <sheetName val="LISTAS"/>
      <sheetName val="BASE"/>
      <sheetName val="BASE2"/>
      <sheetName val="ASIGNACION POR PROYE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L2" t="str">
            <v xml:space="preserve">
Acuerdo: solución al problema de las drogas ilícitas
Información estadística sobre producción, importación y comercialización de insumos y precursores químicos usados para la producción de drogas ilícitas
</v>
          </cell>
          <cell r="M2" t="str">
            <v xml:space="preserve">Planeación participativa: la ciudadanía debe plasmar de manera concreta sus inquietudes, necesidades, deseos y expectativas para poder influenciar dichas políticas públicas. Es la manera de presupuestar o mejor de priorizar el fortalecimiento de la democracia a partir de ejercicios que permitan las inversiones estatales sean efectivas en la medida en que tomen en cuenta lo que realmente la comunidad necesita
</v>
          </cell>
          <cell r="N2" t="str">
            <v>Principio de democratización</v>
          </cell>
        </row>
        <row r="3">
          <cell r="L3" t="str">
            <v xml:space="preserve">Acuerdo: solución al problema de las drogas ilícitas
Información estadística sobre sustitución de Cultivos y Desarrollo Alternativo (p..ej resiembra cultivos tradicionales o alternativos lícitos)
</v>
          </cell>
          <cell r="M3" t="str">
            <v>Audiencia pública participativa: es un acto público de diálogo entre organizaciones sociales, ciudadanos y servidores públicos para evaluar la gestión gubernamental en cumplimiento de las responsabilidades, políticas y planes ejecutados en un periodo (año, semestre, cuatrienio) para garantizar los derechos ciudadanos. Es un espacio de participación en el cual la entidad suministra inicialmente una información base a la ciudadanía, invitándola a analizarla para posteriormente tener un diálogo en el cual los ciudadanos presenten sus observaciones y/o solicitudes</v>
          </cell>
          <cell r="N3" t="str">
            <v>Principio de autonomía</v>
          </cell>
        </row>
        <row r="4">
          <cell r="L4" t="str">
            <v>Acuerdo: solución al problema de las drogas ilícitas
Informacion sobre consumo de dogras ilicitas</v>
          </cell>
          <cell r="M4" t="str">
            <v>Feria de servicios: acto público organizado por la entidad para ser realizado en uno o varios días, al cual pueden asistir los ciudadanos y sus organizaciones libremente</v>
          </cell>
          <cell r="N4" t="str">
            <v xml:space="preserve">Principio de transparencia
</v>
          </cell>
        </row>
        <row r="5">
          <cell r="L5" t="str">
            <v>Acuerdo: solución al problema de las drogas ilícitas
Información sobre lavado de activos y finanzas ilícitas</v>
          </cell>
          <cell r="M5" t="str">
            <v xml:space="preserve">Feria de servicios: es un acto público organizado por la entidad para ser realizado en uno o varios días, al cual pueden asistir los ciudadanos y sus organizaciones libremente.
</v>
          </cell>
          <cell r="N5" t="str">
            <v>Principio de igualdad</v>
          </cell>
        </row>
        <row r="6">
          <cell r="L6" t="str">
            <v xml:space="preserve">Acuerdo: Política de desarrollo agrario integral. Hacia un nuevo campo colombiano: Reforma Rural Integral (RRI)
Información sobre acceso integral a la tierra (riego, crédito, asistencia técnica, asociatividad, posibilidades de comercialización, etc.)
</v>
          </cell>
          <cell r="M6" t="str">
            <v>Encuentros de diálogos participativos: espacios de encuentro entre la ciudadanía y los representantes de las entidades públicas para fomentar el diálogo sobre materias de interés público</v>
          </cell>
          <cell r="N6" t="str">
            <v>Principio de responsabilidad</v>
          </cell>
        </row>
        <row r="7">
          <cell r="L7" t="str">
            <v>Acuerdo: Política de desarrollo agrario integral. Hacia un nuevo campo colombiano: Reforma Rural Integral (RRI)
Información sobre reducción radical de la pobreza y en especial de la pobreza extrema, con el fin de disminuir la brecha que existe entre el campo y la ciudad.</v>
          </cell>
          <cell r="M7" t="str">
            <v>Rendición de cuentas: espacio de interlocución entre los servidores públicos y la ciudadanía, que se realiza con el objetivo de generar transparencia, condiciones de confianza y garantizar el control social a la administración y sus resultados proveen insumos para ajustar los proyectos y los planes de acción institucional. La rendición de cuentas: requiere de una activa participación, para lo cual hay que recoger la información relevante de la gestión en la que se indiquen los programas y proyectos de mayor significado por su resultado e impacto de beneficio a la sociedad</v>
          </cell>
          <cell r="N7" t="str">
            <v>Principio de eficacia</v>
          </cell>
        </row>
        <row r="8">
          <cell r="L8" t="str">
            <v xml:space="preserve">Acuerdo: Política de desarrollo agrario integral. Hacia un nuevo campo colombiano: Reforma Rural Integral (RRI)
Información sobre asistencia técnica, crédito, mercadeo, y formalización laboral y protección social, estímulos a la agricultura familiar y a los proyectos de asociatividad (acciones para reducción radical de la pobreza) y organización de economías sociales del común .
Información sobre economía  campesina,  familiar  y comunitaria,  generación  de  empleo  e  ingresos, formalización del trabajo y  producción de alimentos; 
Información sobre mujer rural y enfoque de género
</v>
          </cell>
          <cell r="M8" t="str">
            <v>El control social:  es una forma de participación ciudadana a través de la cual, de manera individual o colectiva, la ciudadanía ejerce una función crítica sobre el comportamiento de los agentes públicos estatales o no estatales, con el propósito de incrementar la responsabilidad y la integridad en el manejo de los asuntos públicos. Bajo este mecanismo se promueve un conjunto de acciones y prácticas fiscalizadoras y reguladoras llevadas a cabo autónomamente por la sociedad sobre el ámbito de lo público, con el fin de contribuir a que éste exprese en su actuación los intereses públicos y aporte a la construcción de ciudadanía” (Cunil-Grau, 2010</v>
          </cell>
          <cell r="N8" t="str">
            <v xml:space="preserve">Principio de objetividad
</v>
          </cell>
        </row>
        <row r="9">
          <cell r="L9" t="str">
            <v xml:space="preserve">Acuerdo: Política de desarrollo agrario integral. Hacia un nuevo campo colombiano: Reforma Rural Integral (RRI)
Información estadistica orientada a los programas especiales de desarrollo con enfoque territorial (PDET) </v>
          </cell>
          <cell r="M9" t="str">
            <v>Control social con enfoque anticorrupción:  1- previene los riesgos de corrupción en la implementación de políticas públicas; 2- evita la perdida de legitimidad y confianza institucional y 3- fortalece la transparencia a lo largo del ciclo de la gestión pública</v>
          </cell>
          <cell r="N9" t="str">
            <v>Principio de legalidad</v>
          </cell>
        </row>
        <row r="10">
          <cell r="L10" t="str">
            <v>Acuerdo: Política de desarrollo agrario integral. Hacia un nuevo campo colombiano: Reforma Rural Integral (RRI)
Información estadística  orientada hacia y/o sobre seguridad alimentaria y nutricional</v>
          </cell>
          <cell r="M10" t="str">
            <v>Transparencia administrativa: principio según el cual la ciudadanía tienen el derecho de conocer lo que hace la administración pública y ejerciendo el derecho a ser informado, a través de mecanismos como PQRSD, o a través de las acciones que contempla la Política de Integridad Pública o a través de los dispositivos para el control ciudadano, para que la ciudadanía vele por la transparencia, la calidad o el avance de un proceso o de una política pública p.ej los Observatorios de Transparencia o la transparencia del Sistema General de Información Catastral</v>
          </cell>
          <cell r="N10" t="str">
            <v>No Aplica (Por favor justifique su respuesta en el campo de observaciones)</v>
          </cell>
        </row>
        <row r="11">
          <cell r="L11" t="str">
            <v>Acuerdo: Política de desarrollo agrario integral. Hacia un nuevo campo colombiano: Reforma Rural Integral (RRI)
Información  estadística  sobre necesidades, características y particularidades de los territorios y las comunida des rurales  con perspectiva de género y enfoque diferencial</v>
          </cell>
          <cell r="M11" t="str">
            <v>Consulta previa: intervención ciudadana en la toma de decisiones de la administración pública mediante la cual la entidad, responsable del asunto a decidir, lo somete a consideración de la ciudadanía antes de tomar una decisión entregando la información y permitiendo que la ciudadanía manifieste sus opiniones y observaciones</v>
          </cell>
        </row>
        <row r="12">
          <cell r="L12" t="str">
            <v xml:space="preserve">Acuerdo : Participación Política. Apertura democrática para construir la paz
Información estadística sobre inclusión y pluralismos político en democracia, incentivos  y apoyos del Estado para el ejercicio democrático y garantías de transparencia y de equidad en las reglas del juego </v>
          </cell>
          <cell r="M12" t="str">
            <v xml:space="preserve">Encuesta deliberativa: sirve para dar voz a la ciudadanía en los procesos de decisión pública a través de la consulta y cogestión en los procesos de planeación.
</v>
          </cell>
        </row>
        <row r="13">
          <cell r="L13" t="str">
            <v xml:space="preserve">Acuerdo : Participación Política. Apertura democrática para construir la paz
Información estadística sobre participación ciudadana, transparencia del sistema electoral y adopción de mejores prácticas internacionales, apoyo a organizaciones sociales y promoción de los sistemas y prácticas de oposición p. ej protesta social frente a las políticas de gobierno; acciones y mecanismos para y/o sobre dignificar y proteger el ejercicio de la política
</v>
          </cell>
          <cell r="M13" t="str">
            <v xml:space="preserve">Consulta para la identificación de necesidades de información de los grupos de valor:  se hace importante identificar los temas de mayor interés de los grupos de valor y de interés de la entidad </v>
          </cell>
        </row>
        <row r="14">
          <cell r="L14" t="str">
            <v>Acuerdo sobre las Víctimas del conflicto: “Sistema Integral
de Verdad, Justicia, Reparación y No Repetición”
Información estadística aplicada para delimitar patrones de violencia con enfoque diferencial de territorio y población</v>
          </cell>
          <cell r="M14" t="str">
            <v>Canales de información y atención ciudadana: canales de comunicación y mecanismos de interacción y participación que permiten a los ciudadanos establecer un contacto estrecho y directo con la entidad, para conocer información relativa a su misionalidad (presenciales, telefónicos, virtuales tecnológicos y digitales</v>
          </cell>
        </row>
        <row r="15">
          <cell r="L15" t="str">
            <v>Acuerdo sobre las Víctimas del conflicto: “Sistema Integral
de Verdad, Justicia, Reparación y No Repetición”
Información estadística sobre medidas de reparación integral (el Acuerdo contempla ocho (8) medidas).</v>
          </cell>
          <cell r="M15" t="str">
            <v>Comités / mesas de seguimiento y control de la gestión pública: son todos aquellos espacios en los cuales se coordinan, articulan las acciones y gestiones públicas de la entidad que permiten determinar acciones de control a las actividades de planeación y organización, según la normatividad vigente de la entidad</v>
          </cell>
        </row>
        <row r="16">
          <cell r="L16" t="str">
            <v>Otro (Por favor indiquenos en el campo de observaciones cual otro acuerdo se alinea con la meta)</v>
          </cell>
          <cell r="M16" t="str">
            <v xml:space="preserve">Cuerpos Colegiados: Los escenarios donde se ejerce el derecho al voto, promueven la democracia y fortalecen la credibilidad institucional  </v>
          </cell>
        </row>
        <row r="17">
          <cell r="L17" t="str">
            <v>No Aplica (Por favor justifique su respuesta en el campo de observaciones)</v>
          </cell>
          <cell r="M17" t="str">
            <v>World Coffe:  espacio colaborativo con los grupos de interés y líderes sociales para discutir temas concretos, profundizar en los resultados de las acciones institucionales y recoger propuestas para la mejora institucionalForo ciudadano: reunión para deliberar e intercambiar ideas y puntos de vista para evaluar el cumplimiento de las políticas, planes, proyectos o la prestación de servicios de la entidad o de un sector</v>
          </cell>
        </row>
        <row r="18">
          <cell r="M18" t="str">
            <v>Ejecución por colaboración ciudadana: determinar si la entidad ha organizado programas y servicios institucionales que sean administrados y ejecutados por la comunidad (autoconstrucción, madres comunitarias, saneamiento básico ambiental comunitario, entre otros)</v>
          </cell>
        </row>
        <row r="19">
          <cell r="M19" t="str">
            <v>Otros espacios de participación y jornadas de dialogo:  es una instancias o espacios de participación ciudadana no reglamentado, en los que su composición, atribuciones y mecanismos de funcionamiento no se encuentran definidos por instrumento normativo, pero que igualmente le permite a la ciudadanía intervenir</v>
          </cell>
        </row>
        <row r="20">
          <cell r="M20" t="str">
            <v>La Información y Consulta: para que la ciudadanía participe en la gestión, requiere de información pública, la entidad debe proporcionar y facilitar el acceso a información de calidad, en lenguaje comprensible y en formatos accesibles, atendiendo a los principios de la Ley de Transparencia y de Derecho de Acceso a la Información Pública Nacional y la Ley 1712 de 2014.</v>
          </cell>
        </row>
        <row r="21">
          <cell r="M21" t="str">
            <v xml:space="preserve">Estrategia de comunicaciones y cultura orientada hacia la participación 
</v>
          </cell>
        </row>
        <row r="22">
          <cell r="M22" t="str">
            <v xml:space="preserve">Auditorias entes de control. </v>
          </cell>
        </row>
        <row r="23">
          <cell r="M23" t="str">
            <v>No Aplica (Por favor justifique su respuesta en el campo de observaciones)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CP V3"/>
      <sheetName val="INFORMACIÓN"/>
      <sheetName val="BASE FUNC"/>
      <sheetName val="BD"/>
      <sheetName val="FUNC"/>
      <sheetName val="recomendaciones"/>
      <sheetName val="BASE"/>
      <sheetName val="DATOS"/>
    </sheetNames>
    <sheetDataSet>
      <sheetData sheetId="0"/>
      <sheetData sheetId="1"/>
      <sheetData sheetId="2">
        <row r="3">
          <cell r="A3" t="str">
            <v>IMPUESTOS</v>
          </cell>
          <cell r="B3" t="str">
            <v>MULTAS</v>
          </cell>
          <cell r="C3" t="str">
            <v>COMPRAEQUIPO</v>
          </cell>
          <cell r="D3" t="str">
            <v>ENSERESYEQUIPOSDEOFICINA</v>
          </cell>
          <cell r="E3" t="str">
            <v>MATERIALESYSUMINISTROS</v>
          </cell>
          <cell r="F3" t="str">
            <v>MANTENIMIENTO</v>
          </cell>
          <cell r="G3" t="str">
            <v>COMUNICACIONESYTRANS</v>
          </cell>
          <cell r="H3" t="str">
            <v>IMPRESOSYPUBLICACIONES</v>
          </cell>
          <cell r="I3" t="str">
            <v>SERVICIOSPÚBLICOS</v>
          </cell>
          <cell r="J3" t="str">
            <v>SEGUROS</v>
          </cell>
          <cell r="K3" t="str">
            <v>ARRENDAMIENTOS</v>
          </cell>
          <cell r="L3" t="str">
            <v>VIÁTICOS</v>
          </cell>
          <cell r="M3" t="str">
            <v>IMPREVISTOS</v>
          </cell>
          <cell r="N3" t="str">
            <v>JUDICIALES</v>
          </cell>
          <cell r="O3" t="str">
            <v>CAPACITACIÓN</v>
          </cell>
          <cell r="P3" t="str">
            <v>FINANCIEROS</v>
          </cell>
          <cell r="Q3" t="str">
            <v>OTROSPORSERVICIOS</v>
          </cell>
          <cell r="R3" t="str">
            <v>OTROSPORBIENES</v>
          </cell>
          <cell r="S3" t="str">
            <v>SUELDOSNOMINA</v>
          </cell>
          <cell r="T3" t="str">
            <v>PRIMATECNICA</v>
          </cell>
          <cell r="U3" t="str">
            <v>Otros</v>
          </cell>
          <cell r="V3" t="str">
            <v>HORASEXTRASFESTVAC</v>
          </cell>
          <cell r="W3" t="str">
            <v>ANMINISTRADORASPRIVADO</v>
          </cell>
          <cell r="X3" t="str">
            <v>ADMINISTRADORASPUBLICO</v>
          </cell>
          <cell r="Y3" t="str">
            <v>ICBF</v>
          </cell>
          <cell r="Z3" t="str">
            <v>SENA</v>
          </cell>
          <cell r="AA3" t="str">
            <v>ESAP</v>
          </cell>
          <cell r="AB3" t="str">
            <v>APORTESESCUELAS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012A-B6BE-4ABB-8397-D32C4D82E5B5}">
  <sheetPr>
    <tabColor rgb="FF0070C0"/>
  </sheetPr>
  <dimension ref="A1:R60"/>
  <sheetViews>
    <sheetView showGridLines="0" tabSelected="1" zoomScale="70" zoomScaleNormal="70" workbookViewId="0">
      <pane ySplit="2" topLeftCell="A3" activePane="bottomLeft" state="frozen"/>
      <selection activeCell="A2" sqref="A2"/>
      <selection pane="bottomLeft" activeCell="C4" sqref="C4"/>
    </sheetView>
  </sheetViews>
  <sheetFormatPr baseColWidth="10" defaultColWidth="10" defaultRowHeight="42" customHeight="1" x14ac:dyDescent="0.45"/>
  <cols>
    <col min="1" max="1" width="34.4140625" style="1" customWidth="1"/>
    <col min="2" max="2" width="63.08203125" style="2" customWidth="1"/>
    <col min="3" max="3" width="62.1640625" style="2" customWidth="1"/>
    <col min="4" max="4" width="61.4140625" style="2" customWidth="1"/>
    <col min="5" max="5" width="38.9140625" style="4" customWidth="1"/>
    <col min="6" max="6" width="14.08203125" style="3" customWidth="1"/>
    <col min="7" max="7" width="12.83203125" style="3" customWidth="1"/>
    <col min="8" max="12" width="12.75" style="1" customWidth="1"/>
    <col min="13" max="13" width="30.25" style="1" customWidth="1"/>
    <col min="14" max="14" width="39.75" style="1" customWidth="1"/>
    <col min="15" max="16" width="51.58203125" style="1" customWidth="1"/>
    <col min="17" max="18" width="33.25" style="14" customWidth="1"/>
    <col min="19" max="19" width="16.25" style="5" bestFit="1" customWidth="1"/>
    <col min="20" max="20" width="13.58203125" style="5" bestFit="1" customWidth="1"/>
    <col min="21" max="16384" width="10" style="5"/>
  </cols>
  <sheetData>
    <row r="1" spans="1:18" s="71" customFormat="1" ht="70.5" customHeight="1" x14ac:dyDescent="0.45">
      <c r="A1" s="73" t="s">
        <v>218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s="72" customFormat="1" ht="42" customHeight="1" x14ac:dyDescent="0.45">
      <c r="A2" s="59"/>
      <c r="B2" s="59"/>
      <c r="C2" s="59"/>
      <c r="D2" s="59"/>
      <c r="E2" s="59"/>
      <c r="F2" s="59"/>
      <c r="G2" s="59"/>
      <c r="H2" s="61" t="s">
        <v>27</v>
      </c>
      <c r="I2" s="59"/>
      <c r="J2" s="59"/>
      <c r="K2" s="59"/>
      <c r="L2" s="62"/>
      <c r="M2" s="61" t="s">
        <v>109</v>
      </c>
      <c r="N2" s="62"/>
      <c r="O2" s="12" t="s">
        <v>0</v>
      </c>
      <c r="P2" s="63" t="s">
        <v>1</v>
      </c>
      <c r="Q2" s="64"/>
      <c r="R2" s="65"/>
    </row>
    <row r="3" spans="1:18" ht="42" customHeight="1" x14ac:dyDescent="0.45">
      <c r="A3" s="7" t="s">
        <v>2</v>
      </c>
      <c r="B3" s="8" t="s">
        <v>3</v>
      </c>
      <c r="C3" s="8" t="s">
        <v>4</v>
      </c>
      <c r="D3" s="8" t="s">
        <v>15</v>
      </c>
      <c r="E3" s="9" t="s">
        <v>23</v>
      </c>
      <c r="F3" s="10" t="s">
        <v>18</v>
      </c>
      <c r="G3" s="10" t="s">
        <v>19</v>
      </c>
      <c r="H3" s="11" t="s">
        <v>5</v>
      </c>
      <c r="I3" s="11" t="s">
        <v>6</v>
      </c>
      <c r="J3" s="11" t="s">
        <v>7</v>
      </c>
      <c r="K3" s="11" t="s">
        <v>8</v>
      </c>
      <c r="L3" s="11" t="s">
        <v>107</v>
      </c>
      <c r="M3" s="11" t="s">
        <v>110</v>
      </c>
      <c r="N3" s="11" t="s">
        <v>111</v>
      </c>
      <c r="O3" s="7" t="s">
        <v>108</v>
      </c>
      <c r="P3" s="7" t="s">
        <v>113</v>
      </c>
      <c r="Q3" s="15" t="s">
        <v>114</v>
      </c>
      <c r="R3" s="15" t="s">
        <v>115</v>
      </c>
    </row>
    <row r="4" spans="1:18" s="16" customFormat="1" ht="74.5" customHeight="1" x14ac:dyDescent="0.45">
      <c r="A4" s="18" t="s">
        <v>46</v>
      </c>
      <c r="B4" s="57" t="s">
        <v>152</v>
      </c>
      <c r="C4" s="40" t="s">
        <v>149</v>
      </c>
      <c r="D4" s="40" t="s">
        <v>154</v>
      </c>
      <c r="E4" s="20">
        <v>0.1</v>
      </c>
      <c r="F4" s="22">
        <v>45108</v>
      </c>
      <c r="G4" s="22">
        <v>45291</v>
      </c>
      <c r="H4" s="23" t="s">
        <v>126</v>
      </c>
      <c r="I4" s="23" t="s">
        <v>126</v>
      </c>
      <c r="J4" s="23">
        <v>0.05</v>
      </c>
      <c r="K4" s="23">
        <v>0.05</v>
      </c>
      <c r="L4" s="23">
        <f t="shared" ref="L4:L16" si="0">SUM(H4:K4)</f>
        <v>0.1</v>
      </c>
      <c r="M4" s="23" t="s">
        <v>74</v>
      </c>
      <c r="N4" s="23" t="s">
        <v>64</v>
      </c>
      <c r="O4" s="24" t="s">
        <v>9</v>
      </c>
      <c r="P4" s="24"/>
      <c r="Q4" s="34"/>
      <c r="R4" s="34"/>
    </row>
    <row r="5" spans="1:18" s="16" customFormat="1" ht="42" customHeight="1" x14ac:dyDescent="0.45">
      <c r="A5" s="53" t="s">
        <v>46</v>
      </c>
      <c r="B5" s="66"/>
      <c r="C5" s="40" t="s">
        <v>155</v>
      </c>
      <c r="D5" s="40" t="s">
        <v>150</v>
      </c>
      <c r="E5" s="20">
        <v>0.2</v>
      </c>
      <c r="F5" s="22">
        <v>44958</v>
      </c>
      <c r="G5" s="22">
        <v>45291</v>
      </c>
      <c r="H5" s="23">
        <v>0.05</v>
      </c>
      <c r="I5" s="23">
        <v>0.05</v>
      </c>
      <c r="J5" s="23">
        <v>0.05</v>
      </c>
      <c r="K5" s="23">
        <v>0.05</v>
      </c>
      <c r="L5" s="23">
        <f t="shared" si="0"/>
        <v>0.2</v>
      </c>
      <c r="M5" s="23" t="s">
        <v>74</v>
      </c>
      <c r="N5" s="23" t="s">
        <v>64</v>
      </c>
      <c r="O5" s="24" t="s">
        <v>9</v>
      </c>
      <c r="P5" s="24"/>
      <c r="Q5" s="34"/>
      <c r="R5" s="34"/>
    </row>
    <row r="6" spans="1:18" s="16" customFormat="1" ht="42" customHeight="1" x14ac:dyDescent="0.45">
      <c r="A6" s="67"/>
      <c r="B6" s="66"/>
      <c r="C6" s="40" t="s">
        <v>156</v>
      </c>
      <c r="D6" s="40" t="s">
        <v>153</v>
      </c>
      <c r="E6" s="20">
        <v>0.5</v>
      </c>
      <c r="F6" s="22">
        <v>45017</v>
      </c>
      <c r="G6" s="22">
        <v>45291</v>
      </c>
      <c r="H6" s="23" t="s">
        <v>126</v>
      </c>
      <c r="I6" s="23">
        <v>0.25</v>
      </c>
      <c r="J6" s="23">
        <v>0.25</v>
      </c>
      <c r="K6" s="23" t="s">
        <v>126</v>
      </c>
      <c r="L6" s="23">
        <f t="shared" si="0"/>
        <v>0.5</v>
      </c>
      <c r="M6" s="23" t="s">
        <v>74</v>
      </c>
      <c r="N6" s="23" t="s">
        <v>64</v>
      </c>
      <c r="O6" s="24" t="s">
        <v>9</v>
      </c>
      <c r="P6" s="24"/>
      <c r="Q6" s="34"/>
      <c r="R6" s="34"/>
    </row>
    <row r="7" spans="1:18" s="16" customFormat="1" ht="56.5" customHeight="1" x14ac:dyDescent="0.45">
      <c r="A7" s="67"/>
      <c r="B7" s="66"/>
      <c r="C7" s="40" t="s">
        <v>151</v>
      </c>
      <c r="D7" s="40" t="s">
        <v>175</v>
      </c>
      <c r="E7" s="20">
        <v>0.1</v>
      </c>
      <c r="F7" s="22">
        <v>45108</v>
      </c>
      <c r="G7" s="22">
        <v>45291</v>
      </c>
      <c r="H7" s="23" t="s">
        <v>126</v>
      </c>
      <c r="I7" s="23" t="s">
        <v>126</v>
      </c>
      <c r="J7" s="23">
        <v>0.1</v>
      </c>
      <c r="K7" s="23" t="s">
        <v>126</v>
      </c>
      <c r="L7" s="23">
        <f t="shared" si="0"/>
        <v>0.1</v>
      </c>
      <c r="M7" s="23" t="s">
        <v>74</v>
      </c>
      <c r="N7" s="23" t="s">
        <v>64</v>
      </c>
      <c r="O7" s="24" t="s">
        <v>9</v>
      </c>
      <c r="P7" s="24"/>
      <c r="Q7" s="34"/>
      <c r="R7" s="34"/>
    </row>
    <row r="8" spans="1:18" s="16" customFormat="1" ht="69" customHeight="1" x14ac:dyDescent="0.45">
      <c r="A8" s="54"/>
      <c r="B8" s="58"/>
      <c r="C8" s="40" t="s">
        <v>157</v>
      </c>
      <c r="D8" s="40" t="s">
        <v>158</v>
      </c>
      <c r="E8" s="20">
        <v>0.1</v>
      </c>
      <c r="F8" s="22">
        <v>45017</v>
      </c>
      <c r="G8" s="22">
        <v>45107</v>
      </c>
      <c r="H8" s="23" t="s">
        <v>126</v>
      </c>
      <c r="I8" s="23" t="s">
        <v>126</v>
      </c>
      <c r="J8" s="23">
        <v>0.1</v>
      </c>
      <c r="K8" s="23" t="s">
        <v>126</v>
      </c>
      <c r="L8" s="23">
        <f t="shared" si="0"/>
        <v>0.1</v>
      </c>
      <c r="M8" s="23" t="s">
        <v>74</v>
      </c>
      <c r="N8" s="23" t="s">
        <v>64</v>
      </c>
      <c r="O8" s="24" t="s">
        <v>9</v>
      </c>
      <c r="P8" s="24"/>
      <c r="Q8" s="34"/>
      <c r="R8" s="34"/>
    </row>
    <row r="9" spans="1:18" s="16" customFormat="1" ht="42" customHeight="1" x14ac:dyDescent="0.45">
      <c r="A9" s="18" t="s">
        <v>48</v>
      </c>
      <c r="B9" s="40" t="s">
        <v>176</v>
      </c>
      <c r="C9" s="40" t="s">
        <v>160</v>
      </c>
      <c r="D9" s="40" t="s">
        <v>159</v>
      </c>
      <c r="E9" s="20">
        <v>1</v>
      </c>
      <c r="F9" s="22">
        <v>45200</v>
      </c>
      <c r="G9" s="22">
        <v>45291</v>
      </c>
      <c r="H9" s="23" t="s">
        <v>126</v>
      </c>
      <c r="I9" s="23" t="s">
        <v>126</v>
      </c>
      <c r="J9" s="32" t="s">
        <v>126</v>
      </c>
      <c r="K9" s="23">
        <v>1</v>
      </c>
      <c r="L9" s="23">
        <f t="shared" si="0"/>
        <v>1</v>
      </c>
      <c r="M9" s="23" t="s">
        <v>73</v>
      </c>
      <c r="N9" s="23" t="s">
        <v>58</v>
      </c>
      <c r="O9" s="24" t="s">
        <v>9</v>
      </c>
      <c r="P9" s="24"/>
      <c r="Q9" s="34"/>
      <c r="R9" s="34"/>
    </row>
    <row r="10" spans="1:18" s="16" customFormat="1" ht="74.25" customHeight="1" x14ac:dyDescent="0.45">
      <c r="A10" s="18" t="s">
        <v>44</v>
      </c>
      <c r="B10" s="40" t="s">
        <v>213</v>
      </c>
      <c r="C10" s="40" t="s">
        <v>214</v>
      </c>
      <c r="D10" s="40" t="s">
        <v>162</v>
      </c>
      <c r="E10" s="20">
        <v>1</v>
      </c>
      <c r="F10" s="21">
        <v>45017</v>
      </c>
      <c r="G10" s="22">
        <v>45107</v>
      </c>
      <c r="H10" s="32" t="s">
        <v>126</v>
      </c>
      <c r="I10" s="23">
        <v>1</v>
      </c>
      <c r="J10" s="23" t="s">
        <v>126</v>
      </c>
      <c r="K10" s="23" t="s">
        <v>126</v>
      </c>
      <c r="L10" s="23">
        <f t="shared" si="0"/>
        <v>1</v>
      </c>
      <c r="M10" s="23" t="s">
        <v>74</v>
      </c>
      <c r="N10" s="23" t="s">
        <v>59</v>
      </c>
      <c r="O10" s="24" t="s">
        <v>9</v>
      </c>
      <c r="P10" s="24"/>
      <c r="Q10" s="34"/>
      <c r="R10" s="34"/>
    </row>
    <row r="11" spans="1:18" s="16" customFormat="1" ht="65.150000000000006" customHeight="1" x14ac:dyDescent="0.45">
      <c r="A11" s="53" t="s">
        <v>44</v>
      </c>
      <c r="B11" s="57" t="s">
        <v>215</v>
      </c>
      <c r="C11" s="57" t="s">
        <v>216</v>
      </c>
      <c r="D11" s="57" t="s">
        <v>217</v>
      </c>
      <c r="E11" s="20">
        <v>0.5</v>
      </c>
      <c r="F11" s="21">
        <v>45017</v>
      </c>
      <c r="G11" s="22">
        <v>45107</v>
      </c>
      <c r="H11" s="32" t="s">
        <v>126</v>
      </c>
      <c r="I11" s="23">
        <v>0.5</v>
      </c>
      <c r="J11" s="23" t="s">
        <v>126</v>
      </c>
      <c r="K11" s="23" t="s">
        <v>126</v>
      </c>
      <c r="L11" s="23">
        <f t="shared" si="0"/>
        <v>0.5</v>
      </c>
      <c r="M11" s="23" t="s">
        <v>74</v>
      </c>
      <c r="N11" s="23" t="s">
        <v>59</v>
      </c>
      <c r="O11" s="24" t="s">
        <v>9</v>
      </c>
      <c r="P11" s="24"/>
      <c r="Q11" s="34"/>
      <c r="R11" s="34"/>
    </row>
    <row r="12" spans="1:18" s="16" customFormat="1" ht="42" customHeight="1" x14ac:dyDescent="0.45">
      <c r="A12" s="54"/>
      <c r="B12" s="58"/>
      <c r="C12" s="58"/>
      <c r="D12" s="58"/>
      <c r="E12" s="20">
        <v>0.5</v>
      </c>
      <c r="F12" s="21">
        <v>45017</v>
      </c>
      <c r="G12" s="22">
        <v>45107</v>
      </c>
      <c r="H12" s="32" t="s">
        <v>126</v>
      </c>
      <c r="I12" s="23">
        <v>0.5</v>
      </c>
      <c r="J12" s="32" t="s">
        <v>126</v>
      </c>
      <c r="K12" s="32" t="s">
        <v>126</v>
      </c>
      <c r="L12" s="23">
        <f t="shared" si="0"/>
        <v>0.5</v>
      </c>
      <c r="M12" s="23" t="s">
        <v>74</v>
      </c>
      <c r="N12" s="23" t="s">
        <v>59</v>
      </c>
      <c r="O12" s="24" t="s">
        <v>9</v>
      </c>
      <c r="P12" s="24"/>
      <c r="Q12" s="34"/>
      <c r="R12" s="34"/>
    </row>
    <row r="13" spans="1:18" s="16" customFormat="1" ht="42" customHeight="1" x14ac:dyDescent="0.45">
      <c r="A13" s="46"/>
      <c r="B13" s="45"/>
      <c r="C13" s="40" t="s">
        <v>163</v>
      </c>
      <c r="D13" s="40" t="s">
        <v>161</v>
      </c>
      <c r="E13" s="20">
        <v>0.5</v>
      </c>
      <c r="F13" s="21">
        <v>45017</v>
      </c>
      <c r="G13" s="22">
        <v>45107</v>
      </c>
      <c r="H13" s="32" t="s">
        <v>126</v>
      </c>
      <c r="I13" s="23">
        <v>0.5</v>
      </c>
      <c r="J13" s="32" t="s">
        <v>126</v>
      </c>
      <c r="K13" s="32" t="s">
        <v>126</v>
      </c>
      <c r="L13" s="23">
        <f t="shared" si="0"/>
        <v>0.5</v>
      </c>
      <c r="M13" s="23" t="s">
        <v>74</v>
      </c>
      <c r="N13" s="23" t="s">
        <v>59</v>
      </c>
      <c r="O13" s="24" t="s">
        <v>9</v>
      </c>
      <c r="P13" s="24"/>
      <c r="Q13" s="34"/>
      <c r="R13" s="34"/>
    </row>
    <row r="14" spans="1:18" s="16" customFormat="1" ht="73.5" customHeight="1" x14ac:dyDescent="0.45">
      <c r="A14" s="18" t="s">
        <v>50</v>
      </c>
      <c r="B14" s="26" t="s">
        <v>129</v>
      </c>
      <c r="C14" s="31" t="s">
        <v>26</v>
      </c>
      <c r="D14" s="31" t="s">
        <v>26</v>
      </c>
      <c r="E14" s="32">
        <v>1</v>
      </c>
      <c r="F14" s="21">
        <v>44958</v>
      </c>
      <c r="G14" s="22">
        <v>45046</v>
      </c>
      <c r="H14" s="32" t="s">
        <v>126</v>
      </c>
      <c r="I14" s="32">
        <v>1</v>
      </c>
      <c r="J14" s="32" t="s">
        <v>126</v>
      </c>
      <c r="K14" s="32" t="s">
        <v>126</v>
      </c>
      <c r="L14" s="23">
        <f t="shared" si="0"/>
        <v>1</v>
      </c>
      <c r="M14" s="23" t="s">
        <v>78</v>
      </c>
      <c r="N14" s="23" t="s">
        <v>71</v>
      </c>
      <c r="O14" s="24" t="s">
        <v>9</v>
      </c>
      <c r="P14" s="24"/>
      <c r="Q14" s="33"/>
      <c r="R14" s="33"/>
    </row>
    <row r="15" spans="1:18" s="16" customFormat="1" ht="73.5" customHeight="1" x14ac:dyDescent="0.45">
      <c r="A15" s="18" t="s">
        <v>50</v>
      </c>
      <c r="B15" s="60" t="s">
        <v>130</v>
      </c>
      <c r="C15" s="60" t="s">
        <v>131</v>
      </c>
      <c r="D15" s="31" t="s">
        <v>21</v>
      </c>
      <c r="E15" s="32">
        <v>0.5</v>
      </c>
      <c r="F15" s="21">
        <v>45017</v>
      </c>
      <c r="G15" s="22">
        <v>45107</v>
      </c>
      <c r="H15" s="32" t="s">
        <v>126</v>
      </c>
      <c r="I15" s="32" t="s">
        <v>126</v>
      </c>
      <c r="J15" s="32">
        <v>0.5</v>
      </c>
      <c r="K15" s="32" t="s">
        <v>126</v>
      </c>
      <c r="L15" s="23">
        <f t="shared" si="0"/>
        <v>0.5</v>
      </c>
      <c r="M15" s="23" t="s">
        <v>78</v>
      </c>
      <c r="N15" s="23" t="s">
        <v>71</v>
      </c>
      <c r="O15" s="24" t="s">
        <v>9</v>
      </c>
      <c r="P15" s="24"/>
      <c r="Q15" s="33"/>
      <c r="R15" s="33"/>
    </row>
    <row r="16" spans="1:18" s="16" customFormat="1" ht="83.5" customHeight="1" x14ac:dyDescent="0.45">
      <c r="A16" s="18" t="s">
        <v>50</v>
      </c>
      <c r="B16" s="60"/>
      <c r="C16" s="60"/>
      <c r="D16" s="31" t="s">
        <v>22</v>
      </c>
      <c r="E16" s="32">
        <v>0.5</v>
      </c>
      <c r="F16" s="21">
        <v>45108</v>
      </c>
      <c r="G16" s="22">
        <v>45291</v>
      </c>
      <c r="H16" s="32" t="s">
        <v>126</v>
      </c>
      <c r="I16" s="32" t="s">
        <v>126</v>
      </c>
      <c r="J16" s="32" t="s">
        <v>126</v>
      </c>
      <c r="K16" s="32">
        <v>0.5</v>
      </c>
      <c r="L16" s="23">
        <f t="shared" si="0"/>
        <v>0.5</v>
      </c>
      <c r="M16" s="23" t="s">
        <v>78</v>
      </c>
      <c r="N16" s="23" t="s">
        <v>71</v>
      </c>
      <c r="O16" s="24" t="s">
        <v>9</v>
      </c>
      <c r="P16" s="24"/>
      <c r="Q16" s="39"/>
      <c r="R16" s="39"/>
    </row>
    <row r="17" spans="1:18" s="16" customFormat="1" ht="83.5" customHeight="1" x14ac:dyDescent="0.45">
      <c r="A17" s="18" t="s">
        <v>16</v>
      </c>
      <c r="B17" s="55" t="s">
        <v>144</v>
      </c>
      <c r="C17" s="31" t="s">
        <v>145</v>
      </c>
      <c r="D17" s="31" t="s">
        <v>146</v>
      </c>
      <c r="E17" s="32">
        <v>0.2</v>
      </c>
      <c r="F17" s="21">
        <v>44958</v>
      </c>
      <c r="G17" s="22">
        <v>45291</v>
      </c>
      <c r="H17" s="32">
        <v>0.05</v>
      </c>
      <c r="I17" s="32">
        <v>0.05</v>
      </c>
      <c r="J17" s="32">
        <v>0.05</v>
      </c>
      <c r="K17" s="32">
        <v>0.05</v>
      </c>
      <c r="L17" s="23">
        <f t="shared" ref="L17:L18" si="1">SUM(H17:K17)</f>
        <v>0.2</v>
      </c>
      <c r="M17" s="23" t="s">
        <v>74</v>
      </c>
      <c r="N17" s="23" t="s">
        <v>59</v>
      </c>
      <c r="O17" s="24" t="s">
        <v>9</v>
      </c>
      <c r="P17" s="24"/>
      <c r="Q17" s="39"/>
      <c r="R17" s="39"/>
    </row>
    <row r="18" spans="1:18" s="16" customFormat="1" ht="83.5" customHeight="1" x14ac:dyDescent="0.45">
      <c r="A18" s="18" t="s">
        <v>16</v>
      </c>
      <c r="B18" s="56"/>
      <c r="C18" s="31" t="s">
        <v>147</v>
      </c>
      <c r="D18" s="31" t="s">
        <v>148</v>
      </c>
      <c r="E18" s="32">
        <v>0.8</v>
      </c>
      <c r="F18" s="21">
        <v>45078</v>
      </c>
      <c r="G18" s="22">
        <v>45291</v>
      </c>
      <c r="H18" s="32" t="s">
        <v>126</v>
      </c>
      <c r="I18" s="32" t="s">
        <v>126</v>
      </c>
      <c r="J18" s="32">
        <v>0.4</v>
      </c>
      <c r="K18" s="32">
        <v>0.4</v>
      </c>
      <c r="L18" s="23">
        <f t="shared" si="1"/>
        <v>0.8</v>
      </c>
      <c r="M18" s="23" t="s">
        <v>74</v>
      </c>
      <c r="N18" s="23" t="s">
        <v>59</v>
      </c>
      <c r="O18" s="24" t="s">
        <v>9</v>
      </c>
      <c r="P18" s="24"/>
      <c r="Q18" s="39"/>
      <c r="R18" s="39"/>
    </row>
    <row r="19" spans="1:18" s="16" customFormat="1" ht="42" customHeight="1" x14ac:dyDescent="0.45">
      <c r="A19" s="18" t="s">
        <v>16</v>
      </c>
      <c r="B19" s="40" t="s">
        <v>20</v>
      </c>
      <c r="C19" s="40" t="s">
        <v>133</v>
      </c>
      <c r="D19" s="40" t="s">
        <v>132</v>
      </c>
      <c r="E19" s="20">
        <v>1</v>
      </c>
      <c r="F19" s="22">
        <v>44958</v>
      </c>
      <c r="G19" s="22">
        <v>45107</v>
      </c>
      <c r="H19" s="23">
        <v>0.5</v>
      </c>
      <c r="I19" s="23">
        <v>0.5</v>
      </c>
      <c r="J19" s="23" t="s">
        <v>126</v>
      </c>
      <c r="K19" s="23" t="s">
        <v>126</v>
      </c>
      <c r="L19" s="23">
        <f>SUM(H19:K19)</f>
        <v>1</v>
      </c>
      <c r="M19" s="23" t="s">
        <v>74</v>
      </c>
      <c r="N19" s="23" t="s">
        <v>59</v>
      </c>
      <c r="O19" s="24" t="s">
        <v>9</v>
      </c>
      <c r="P19" s="24"/>
      <c r="Q19" s="34"/>
      <c r="R19" s="34"/>
    </row>
    <row r="20" spans="1:18" s="16" customFormat="1" ht="42" customHeight="1" x14ac:dyDescent="0.45">
      <c r="A20" s="53" t="s">
        <v>45</v>
      </c>
      <c r="B20" s="68" t="s">
        <v>191</v>
      </c>
      <c r="C20" s="68" t="s">
        <v>192</v>
      </c>
      <c r="D20" s="68" t="s">
        <v>193</v>
      </c>
      <c r="E20" s="20">
        <v>1</v>
      </c>
      <c r="F20" s="22">
        <v>44958</v>
      </c>
      <c r="G20" s="22">
        <v>45107</v>
      </c>
      <c r="H20" s="23">
        <v>0.7</v>
      </c>
      <c r="I20" s="23">
        <v>0.3</v>
      </c>
      <c r="J20" s="23">
        <v>0</v>
      </c>
      <c r="K20" s="23">
        <v>0</v>
      </c>
      <c r="L20" s="23">
        <f t="shared" ref="L20:L32" si="2">SUM(H20:K20)</f>
        <v>1</v>
      </c>
      <c r="M20" s="23" t="s">
        <v>72</v>
      </c>
      <c r="N20" s="23" t="s">
        <v>83</v>
      </c>
      <c r="O20" s="24" t="s">
        <v>90</v>
      </c>
      <c r="P20" s="24"/>
      <c r="Q20" s="34"/>
      <c r="R20" s="34"/>
    </row>
    <row r="21" spans="1:18" s="16" customFormat="1" ht="42" customHeight="1" x14ac:dyDescent="0.45">
      <c r="A21" s="54"/>
      <c r="B21" s="69"/>
      <c r="C21" s="69"/>
      <c r="D21" s="69"/>
      <c r="E21" s="20">
        <v>0.25</v>
      </c>
      <c r="F21" s="22">
        <v>44958</v>
      </c>
      <c r="G21" s="22">
        <v>45107</v>
      </c>
      <c r="H21" s="23">
        <v>0.1</v>
      </c>
      <c r="I21" s="23">
        <v>0.15</v>
      </c>
      <c r="J21" s="23"/>
      <c r="K21" s="23"/>
      <c r="L21" s="23">
        <f t="shared" si="2"/>
        <v>0.25</v>
      </c>
      <c r="M21" s="23" t="s">
        <v>72</v>
      </c>
      <c r="N21" s="23" t="s">
        <v>83</v>
      </c>
      <c r="O21" s="24" t="s">
        <v>90</v>
      </c>
      <c r="P21" s="24"/>
      <c r="Q21" s="34"/>
      <c r="R21" s="34"/>
    </row>
    <row r="22" spans="1:18" s="16" customFormat="1" ht="42" customHeight="1" x14ac:dyDescent="0.45">
      <c r="A22" s="53" t="s">
        <v>45</v>
      </c>
      <c r="B22" s="68" t="s">
        <v>194</v>
      </c>
      <c r="C22" s="68" t="s">
        <v>14</v>
      </c>
      <c r="D22" s="68" t="s">
        <v>195</v>
      </c>
      <c r="E22" s="20">
        <v>0.25</v>
      </c>
      <c r="F22" s="22">
        <v>44958</v>
      </c>
      <c r="G22" s="22">
        <v>45107</v>
      </c>
      <c r="H22" s="23">
        <v>0.1</v>
      </c>
      <c r="I22" s="23">
        <v>0.15</v>
      </c>
      <c r="J22" s="23"/>
      <c r="K22" s="23"/>
      <c r="L22" s="23">
        <f t="shared" si="2"/>
        <v>0.25</v>
      </c>
      <c r="M22" s="23" t="s">
        <v>72</v>
      </c>
      <c r="N22" s="23" t="s">
        <v>83</v>
      </c>
      <c r="O22" s="24" t="s">
        <v>90</v>
      </c>
      <c r="P22" s="24"/>
      <c r="Q22" s="34"/>
      <c r="R22" s="34"/>
    </row>
    <row r="23" spans="1:18" s="16" customFormat="1" ht="42" customHeight="1" x14ac:dyDescent="0.45">
      <c r="A23" s="67"/>
      <c r="B23" s="70"/>
      <c r="C23" s="70"/>
      <c r="D23" s="70"/>
      <c r="E23" s="20">
        <v>0.25</v>
      </c>
      <c r="F23" s="22">
        <v>45108</v>
      </c>
      <c r="G23" s="22">
        <v>45199</v>
      </c>
      <c r="H23" s="32" t="s">
        <v>126</v>
      </c>
      <c r="I23" s="23">
        <v>0.1</v>
      </c>
      <c r="J23" s="23">
        <v>0.15</v>
      </c>
      <c r="K23" s="32" t="s">
        <v>126</v>
      </c>
      <c r="L23" s="23">
        <f t="shared" si="2"/>
        <v>0.25</v>
      </c>
      <c r="M23" s="23" t="s">
        <v>72</v>
      </c>
      <c r="N23" s="23" t="s">
        <v>83</v>
      </c>
      <c r="O23" s="24" t="s">
        <v>90</v>
      </c>
      <c r="P23" s="24"/>
      <c r="Q23" s="34"/>
      <c r="R23" s="34"/>
    </row>
    <row r="24" spans="1:18" s="16" customFormat="1" ht="42" customHeight="1" x14ac:dyDescent="0.45">
      <c r="A24" s="54"/>
      <c r="B24" s="69"/>
      <c r="C24" s="69"/>
      <c r="D24" s="69"/>
      <c r="E24" s="20">
        <v>0.25</v>
      </c>
      <c r="F24" s="22">
        <v>45108</v>
      </c>
      <c r="G24" s="22">
        <v>45291</v>
      </c>
      <c r="H24" s="23">
        <v>0</v>
      </c>
      <c r="I24" s="23">
        <v>0.1</v>
      </c>
      <c r="J24" s="23">
        <v>0.15</v>
      </c>
      <c r="K24" s="23">
        <v>0</v>
      </c>
      <c r="L24" s="23">
        <f t="shared" si="2"/>
        <v>0.25</v>
      </c>
      <c r="M24" s="23" t="s">
        <v>72</v>
      </c>
      <c r="N24" s="23" t="s">
        <v>83</v>
      </c>
      <c r="O24" s="24" t="s">
        <v>90</v>
      </c>
      <c r="P24" s="24"/>
      <c r="Q24" s="34"/>
      <c r="R24" s="34"/>
    </row>
    <row r="25" spans="1:18" s="16" customFormat="1" ht="42" customHeight="1" x14ac:dyDescent="0.45">
      <c r="A25" s="53" t="s">
        <v>45</v>
      </c>
      <c r="B25" s="50" t="s">
        <v>196</v>
      </c>
      <c r="C25" s="68" t="s">
        <v>197</v>
      </c>
      <c r="D25" s="68" t="s">
        <v>198</v>
      </c>
      <c r="E25" s="20">
        <v>0.5</v>
      </c>
      <c r="F25" s="22">
        <v>44958</v>
      </c>
      <c r="G25" s="22">
        <v>45107</v>
      </c>
      <c r="H25" s="23">
        <v>0.1</v>
      </c>
      <c r="I25" s="23">
        <v>0.9</v>
      </c>
      <c r="J25" s="23">
        <v>0</v>
      </c>
      <c r="K25" s="23">
        <v>0</v>
      </c>
      <c r="L25" s="23">
        <f t="shared" si="2"/>
        <v>1</v>
      </c>
      <c r="M25" s="23" t="s">
        <v>77</v>
      </c>
      <c r="N25" s="23" t="s">
        <v>70</v>
      </c>
      <c r="O25" s="24" t="s">
        <v>90</v>
      </c>
      <c r="P25" s="24"/>
      <c r="Q25" s="34"/>
      <c r="R25" s="34"/>
    </row>
    <row r="26" spans="1:18" s="16" customFormat="1" ht="42" customHeight="1" x14ac:dyDescent="0.45">
      <c r="A26" s="54"/>
      <c r="B26" s="50"/>
      <c r="C26" s="69"/>
      <c r="D26" s="69"/>
      <c r="E26" s="20">
        <v>0.5</v>
      </c>
      <c r="F26" s="22">
        <v>44958</v>
      </c>
      <c r="G26" s="22">
        <v>45107</v>
      </c>
      <c r="H26" s="23">
        <v>0.1</v>
      </c>
      <c r="I26" s="23">
        <v>0.9</v>
      </c>
      <c r="J26" s="23">
        <v>0</v>
      </c>
      <c r="K26" s="23">
        <v>0</v>
      </c>
      <c r="L26" s="23">
        <f t="shared" si="2"/>
        <v>1</v>
      </c>
      <c r="M26" s="23" t="s">
        <v>77</v>
      </c>
      <c r="N26" s="23" t="s">
        <v>70</v>
      </c>
      <c r="O26" s="24" t="s">
        <v>90</v>
      </c>
      <c r="P26" s="24"/>
      <c r="Q26" s="34"/>
      <c r="R26" s="34"/>
    </row>
    <row r="27" spans="1:18" s="16" customFormat="1" ht="42" customHeight="1" x14ac:dyDescent="0.45">
      <c r="A27" s="53" t="s">
        <v>45</v>
      </c>
      <c r="B27" s="50" t="s">
        <v>199</v>
      </c>
      <c r="C27" s="19" t="s">
        <v>200</v>
      </c>
      <c r="D27" s="68" t="s">
        <v>201</v>
      </c>
      <c r="E27" s="20">
        <v>0.8</v>
      </c>
      <c r="F27" s="22">
        <v>44951</v>
      </c>
      <c r="G27" s="22">
        <v>45016</v>
      </c>
      <c r="H27" s="23">
        <v>1</v>
      </c>
      <c r="I27" s="23">
        <v>0</v>
      </c>
      <c r="J27" s="23">
        <v>0</v>
      </c>
      <c r="K27" s="23">
        <v>0</v>
      </c>
      <c r="L27" s="23">
        <f t="shared" si="2"/>
        <v>1</v>
      </c>
      <c r="M27" s="23" t="s">
        <v>72</v>
      </c>
      <c r="N27" s="23" t="s">
        <v>83</v>
      </c>
      <c r="O27" s="24" t="s">
        <v>90</v>
      </c>
      <c r="P27" s="24"/>
      <c r="Q27" s="34"/>
      <c r="R27" s="34"/>
    </row>
    <row r="28" spans="1:18" s="16" customFormat="1" ht="69" customHeight="1" x14ac:dyDescent="0.45">
      <c r="A28" s="54"/>
      <c r="B28" s="50"/>
      <c r="C28" s="19" t="s">
        <v>202</v>
      </c>
      <c r="D28" s="69"/>
      <c r="E28" s="20">
        <v>0.2</v>
      </c>
      <c r="F28" s="22">
        <v>45108</v>
      </c>
      <c r="G28" s="22">
        <v>45291</v>
      </c>
      <c r="H28" s="23">
        <v>0</v>
      </c>
      <c r="I28" s="23">
        <v>0</v>
      </c>
      <c r="J28" s="23">
        <v>0.1</v>
      </c>
      <c r="K28" s="23">
        <v>0.1</v>
      </c>
      <c r="L28" s="23">
        <f t="shared" si="2"/>
        <v>0.2</v>
      </c>
      <c r="M28" s="23" t="s">
        <v>72</v>
      </c>
      <c r="N28" s="23" t="s">
        <v>83</v>
      </c>
      <c r="O28" s="24" t="s">
        <v>90</v>
      </c>
      <c r="P28" s="24"/>
      <c r="Q28" s="34"/>
      <c r="R28" s="34"/>
    </row>
    <row r="29" spans="1:18" s="16" customFormat="1" ht="42" customHeight="1" x14ac:dyDescent="0.45">
      <c r="A29" s="53" t="s">
        <v>45</v>
      </c>
      <c r="B29" s="50" t="s">
        <v>203</v>
      </c>
      <c r="C29" s="68" t="s">
        <v>204</v>
      </c>
      <c r="D29" s="68" t="s">
        <v>205</v>
      </c>
      <c r="E29" s="20">
        <v>0.8</v>
      </c>
      <c r="F29" s="22">
        <v>44982</v>
      </c>
      <c r="G29" s="22" t="s">
        <v>190</v>
      </c>
      <c r="H29" s="23">
        <v>0.3</v>
      </c>
      <c r="I29" s="23">
        <v>0.5</v>
      </c>
      <c r="J29" s="23">
        <v>0</v>
      </c>
      <c r="K29" s="23">
        <v>0</v>
      </c>
      <c r="L29" s="23">
        <f t="shared" si="2"/>
        <v>0.8</v>
      </c>
      <c r="M29" s="23" t="s">
        <v>72</v>
      </c>
      <c r="N29" s="23" t="s">
        <v>83</v>
      </c>
      <c r="O29" s="24" t="s">
        <v>90</v>
      </c>
      <c r="P29" s="24"/>
      <c r="Q29" s="34"/>
      <c r="R29" s="34"/>
    </row>
    <row r="30" spans="1:18" s="16" customFormat="1" ht="70" customHeight="1" x14ac:dyDescent="0.45">
      <c r="A30" s="54"/>
      <c r="B30" s="50"/>
      <c r="C30" s="69"/>
      <c r="D30" s="69"/>
      <c r="E30" s="20">
        <v>0.2</v>
      </c>
      <c r="F30" s="22">
        <v>44982</v>
      </c>
      <c r="G30" s="22">
        <v>45291</v>
      </c>
      <c r="H30" s="32" t="s">
        <v>126</v>
      </c>
      <c r="I30" s="32" t="s">
        <v>126</v>
      </c>
      <c r="J30" s="23">
        <v>0.1</v>
      </c>
      <c r="K30" s="23">
        <v>0.1</v>
      </c>
      <c r="L30" s="23">
        <f t="shared" si="2"/>
        <v>0.2</v>
      </c>
      <c r="M30" s="23" t="s">
        <v>72</v>
      </c>
      <c r="N30" s="23" t="s">
        <v>83</v>
      </c>
      <c r="O30" s="24" t="s">
        <v>90</v>
      </c>
      <c r="P30" s="24"/>
      <c r="Q30" s="34"/>
      <c r="R30" s="34"/>
    </row>
    <row r="31" spans="1:18" s="16" customFormat="1" ht="42" customHeight="1" x14ac:dyDescent="0.45">
      <c r="A31" s="53" t="s">
        <v>45</v>
      </c>
      <c r="B31" s="50" t="s">
        <v>206</v>
      </c>
      <c r="C31" s="50" t="s">
        <v>123</v>
      </c>
      <c r="D31" s="50" t="s">
        <v>123</v>
      </c>
      <c r="E31" s="20">
        <v>0.7</v>
      </c>
      <c r="F31" s="22">
        <v>44982</v>
      </c>
      <c r="G31" s="22">
        <v>45291</v>
      </c>
      <c r="H31" s="24">
        <v>0.23</v>
      </c>
      <c r="I31" s="23">
        <v>0.23</v>
      </c>
      <c r="J31" s="23"/>
      <c r="K31" s="23">
        <v>0.24</v>
      </c>
      <c r="L31" s="23">
        <f t="shared" si="2"/>
        <v>0.7</v>
      </c>
      <c r="M31" s="23" t="s">
        <v>72</v>
      </c>
      <c r="N31" s="23" t="s">
        <v>83</v>
      </c>
      <c r="O31" s="24" t="s">
        <v>90</v>
      </c>
      <c r="P31" s="24"/>
      <c r="Q31" s="34"/>
      <c r="R31" s="34"/>
    </row>
    <row r="32" spans="1:18" s="16" customFormat="1" ht="42" customHeight="1" x14ac:dyDescent="0.45">
      <c r="A32" s="54"/>
      <c r="B32" s="50"/>
      <c r="C32" s="50"/>
      <c r="D32" s="50"/>
      <c r="E32" s="20">
        <v>0.3</v>
      </c>
      <c r="F32" s="22">
        <v>44982</v>
      </c>
      <c r="G32" s="22">
        <v>45291</v>
      </c>
      <c r="H32" s="23">
        <v>0.1</v>
      </c>
      <c r="I32" s="23">
        <v>0.1</v>
      </c>
      <c r="J32" s="23"/>
      <c r="K32" s="23">
        <v>0.1</v>
      </c>
      <c r="L32" s="23">
        <f t="shared" si="2"/>
        <v>0.30000000000000004</v>
      </c>
      <c r="M32" s="23" t="s">
        <v>72</v>
      </c>
      <c r="N32" s="23" t="s">
        <v>83</v>
      </c>
      <c r="O32" s="24" t="s">
        <v>90</v>
      </c>
      <c r="P32" s="24"/>
      <c r="Q32" s="34"/>
      <c r="R32" s="34"/>
    </row>
    <row r="33" spans="1:18" s="16" customFormat="1" ht="102" customHeight="1" x14ac:dyDescent="0.45">
      <c r="A33" s="18" t="s">
        <v>17</v>
      </c>
      <c r="B33" s="40" t="s">
        <v>207</v>
      </c>
      <c r="C33" s="40" t="s">
        <v>208</v>
      </c>
      <c r="D33" s="40" t="s">
        <v>209</v>
      </c>
      <c r="E33" s="20">
        <v>1</v>
      </c>
      <c r="F33" s="22">
        <v>45017</v>
      </c>
      <c r="G33" s="22">
        <v>45199</v>
      </c>
      <c r="H33" s="23" t="s">
        <v>126</v>
      </c>
      <c r="I33" s="23">
        <v>0.5</v>
      </c>
      <c r="J33" s="23">
        <v>0.5</v>
      </c>
      <c r="K33" s="32" t="s">
        <v>126</v>
      </c>
      <c r="L33" s="23">
        <f>SUM(H33:K33)</f>
        <v>1</v>
      </c>
      <c r="M33" s="23" t="s">
        <v>74</v>
      </c>
      <c r="N33" s="23" t="s">
        <v>59</v>
      </c>
      <c r="O33" s="24" t="s">
        <v>9</v>
      </c>
      <c r="P33" s="24"/>
      <c r="Q33" s="34"/>
      <c r="R33" s="34"/>
    </row>
    <row r="34" spans="1:18" s="16" customFormat="1" ht="42" customHeight="1" x14ac:dyDescent="0.45">
      <c r="A34" s="18" t="s">
        <v>17</v>
      </c>
      <c r="B34" s="40" t="s">
        <v>210</v>
      </c>
      <c r="C34" s="40" t="s">
        <v>211</v>
      </c>
      <c r="D34" s="40" t="s">
        <v>212</v>
      </c>
      <c r="E34" s="20">
        <v>1</v>
      </c>
      <c r="F34" s="22">
        <v>45017</v>
      </c>
      <c r="G34" s="22">
        <v>45199</v>
      </c>
      <c r="H34" s="23">
        <v>0</v>
      </c>
      <c r="I34" s="23">
        <v>0.6</v>
      </c>
      <c r="J34" s="23">
        <v>0.4</v>
      </c>
      <c r="K34" s="23">
        <v>0</v>
      </c>
      <c r="L34" s="23">
        <f>SUM(H34:K34)</f>
        <v>1</v>
      </c>
      <c r="M34" s="23" t="s">
        <v>73</v>
      </c>
      <c r="N34" s="23" t="s">
        <v>81</v>
      </c>
      <c r="O34" s="24" t="s">
        <v>9</v>
      </c>
      <c r="P34" s="24"/>
      <c r="Q34" s="34"/>
      <c r="R34" s="34"/>
    </row>
    <row r="35" spans="1:18" s="16" customFormat="1" ht="42" customHeight="1" x14ac:dyDescent="0.45">
      <c r="A35" s="18" t="s">
        <v>47</v>
      </c>
      <c r="B35" s="19" t="s">
        <v>33</v>
      </c>
      <c r="C35" s="35" t="s">
        <v>30</v>
      </c>
      <c r="D35" s="36" t="s">
        <v>134</v>
      </c>
      <c r="E35" s="20">
        <v>1</v>
      </c>
      <c r="F35" s="21">
        <v>45108</v>
      </c>
      <c r="G35" s="21">
        <v>45291</v>
      </c>
      <c r="H35" s="23" t="s">
        <v>126</v>
      </c>
      <c r="I35" s="23" t="s">
        <v>126</v>
      </c>
      <c r="J35" s="23">
        <v>0.4</v>
      </c>
      <c r="K35" s="23">
        <v>0.6</v>
      </c>
      <c r="L35" s="23">
        <f t="shared" ref="L35:L45" si="3">SUM(H35:K35)</f>
        <v>1</v>
      </c>
      <c r="M35" s="23" t="s">
        <v>74</v>
      </c>
      <c r="N35" s="23" t="s">
        <v>60</v>
      </c>
      <c r="O35" s="24" t="s">
        <v>91</v>
      </c>
      <c r="P35" s="24"/>
      <c r="Q35" s="34"/>
      <c r="R35" s="34"/>
    </row>
    <row r="36" spans="1:18" s="17" customFormat="1" ht="42" customHeight="1" x14ac:dyDescent="0.45">
      <c r="A36" s="18" t="s">
        <v>47</v>
      </c>
      <c r="B36" s="40" t="s">
        <v>31</v>
      </c>
      <c r="C36" s="37" t="s">
        <v>135</v>
      </c>
      <c r="D36" s="37" t="s">
        <v>136</v>
      </c>
      <c r="E36" s="20">
        <v>1</v>
      </c>
      <c r="F36" s="22">
        <v>44958</v>
      </c>
      <c r="G36" s="21">
        <v>45291</v>
      </c>
      <c r="H36" s="23" t="s">
        <v>126</v>
      </c>
      <c r="I36" s="23" t="s">
        <v>126</v>
      </c>
      <c r="J36" s="23" t="s">
        <v>126</v>
      </c>
      <c r="K36" s="23">
        <v>1</v>
      </c>
      <c r="L36" s="23">
        <f t="shared" si="3"/>
        <v>1</v>
      </c>
      <c r="M36" s="23" t="s">
        <v>74</v>
      </c>
      <c r="N36" s="23" t="s">
        <v>60</v>
      </c>
      <c r="O36" s="24" t="s">
        <v>91</v>
      </c>
      <c r="P36" s="24"/>
      <c r="Q36" s="38"/>
      <c r="R36" s="39"/>
    </row>
    <row r="37" spans="1:18" s="16" customFormat="1" ht="71.5" customHeight="1" x14ac:dyDescent="0.45">
      <c r="A37" s="18" t="s">
        <v>47</v>
      </c>
      <c r="B37" s="40" t="s">
        <v>177</v>
      </c>
      <c r="C37" s="37" t="s">
        <v>116</v>
      </c>
      <c r="D37" s="36" t="s">
        <v>117</v>
      </c>
      <c r="E37" s="20">
        <v>1</v>
      </c>
      <c r="F37" s="22">
        <v>44958</v>
      </c>
      <c r="G37" s="21">
        <v>45291</v>
      </c>
      <c r="H37" s="23" t="s">
        <v>126</v>
      </c>
      <c r="I37" s="23" t="s">
        <v>126</v>
      </c>
      <c r="J37" s="23" t="s">
        <v>126</v>
      </c>
      <c r="K37" s="23">
        <v>1</v>
      </c>
      <c r="L37" s="23">
        <f t="shared" si="3"/>
        <v>1</v>
      </c>
      <c r="M37" s="23" t="s">
        <v>74</v>
      </c>
      <c r="N37" s="23" t="s">
        <v>60</v>
      </c>
      <c r="O37" s="24" t="s">
        <v>91</v>
      </c>
      <c r="P37" s="24"/>
      <c r="Q37" s="38"/>
      <c r="R37" s="39"/>
    </row>
    <row r="38" spans="1:18" s="16" customFormat="1" ht="42" customHeight="1" x14ac:dyDescent="0.45">
      <c r="A38" s="18" t="s">
        <v>47</v>
      </c>
      <c r="B38" s="43" t="s">
        <v>32</v>
      </c>
      <c r="C38" s="42" t="s">
        <v>34</v>
      </c>
      <c r="D38" s="36" t="s">
        <v>35</v>
      </c>
      <c r="E38" s="20">
        <v>1</v>
      </c>
      <c r="F38" s="22">
        <v>44958</v>
      </c>
      <c r="G38" s="21">
        <v>45291</v>
      </c>
      <c r="H38" s="23" t="s">
        <v>126</v>
      </c>
      <c r="I38" s="23" t="s">
        <v>126</v>
      </c>
      <c r="J38" s="23" t="s">
        <v>126</v>
      </c>
      <c r="K38" s="23">
        <v>1</v>
      </c>
      <c r="L38" s="23">
        <f t="shared" si="3"/>
        <v>1</v>
      </c>
      <c r="M38" s="23" t="s">
        <v>74</v>
      </c>
      <c r="N38" s="23" t="s">
        <v>60</v>
      </c>
      <c r="O38" s="24" t="s">
        <v>91</v>
      </c>
      <c r="P38" s="24"/>
      <c r="Q38" s="38"/>
      <c r="R38" s="39"/>
    </row>
    <row r="39" spans="1:18" s="16" customFormat="1" ht="42" customHeight="1" x14ac:dyDescent="0.45">
      <c r="A39" s="18" t="s">
        <v>47</v>
      </c>
      <c r="B39" s="48" t="s">
        <v>38</v>
      </c>
      <c r="C39" s="37" t="s">
        <v>137</v>
      </c>
      <c r="D39" s="36" t="s">
        <v>118</v>
      </c>
      <c r="E39" s="20">
        <v>0.4</v>
      </c>
      <c r="F39" s="22">
        <v>45017</v>
      </c>
      <c r="G39" s="21">
        <v>45291</v>
      </c>
      <c r="H39" s="23" t="s">
        <v>126</v>
      </c>
      <c r="I39" s="23">
        <v>0.2</v>
      </c>
      <c r="J39" s="23">
        <v>0.1</v>
      </c>
      <c r="K39" s="23">
        <v>0.1</v>
      </c>
      <c r="L39" s="23">
        <f t="shared" si="3"/>
        <v>0.4</v>
      </c>
      <c r="M39" s="23" t="s">
        <v>74</v>
      </c>
      <c r="N39" s="23" t="s">
        <v>61</v>
      </c>
      <c r="O39" s="24" t="s">
        <v>91</v>
      </c>
      <c r="P39" s="24"/>
      <c r="Q39" s="38"/>
      <c r="R39" s="39"/>
    </row>
    <row r="40" spans="1:18" s="16" customFormat="1" ht="42" customHeight="1" x14ac:dyDescent="0.45">
      <c r="A40" s="18" t="s">
        <v>47</v>
      </c>
      <c r="B40" s="48"/>
      <c r="C40" s="37" t="s">
        <v>138</v>
      </c>
      <c r="D40" s="36" t="s">
        <v>139</v>
      </c>
      <c r="E40" s="20">
        <v>0.3</v>
      </c>
      <c r="F40" s="22">
        <v>45017</v>
      </c>
      <c r="G40" s="21">
        <v>45291</v>
      </c>
      <c r="H40" s="23" t="s">
        <v>126</v>
      </c>
      <c r="I40" s="23">
        <v>0.1</v>
      </c>
      <c r="J40" s="23">
        <v>0.1</v>
      </c>
      <c r="K40" s="23">
        <v>0.1</v>
      </c>
      <c r="L40" s="23">
        <f t="shared" si="3"/>
        <v>0.30000000000000004</v>
      </c>
      <c r="M40" s="23" t="s">
        <v>74</v>
      </c>
      <c r="N40" s="23" t="s">
        <v>61</v>
      </c>
      <c r="O40" s="24" t="s">
        <v>91</v>
      </c>
      <c r="P40" s="24"/>
      <c r="Q40" s="38"/>
      <c r="R40" s="39"/>
    </row>
    <row r="41" spans="1:18" s="16" customFormat="1" ht="42" customHeight="1" x14ac:dyDescent="0.45">
      <c r="A41" s="18" t="s">
        <v>47</v>
      </c>
      <c r="B41" s="48"/>
      <c r="C41" s="37" t="s">
        <v>119</v>
      </c>
      <c r="D41" s="36" t="s">
        <v>120</v>
      </c>
      <c r="E41" s="20">
        <v>0.3</v>
      </c>
      <c r="F41" s="22">
        <v>45261</v>
      </c>
      <c r="G41" s="21">
        <v>45291</v>
      </c>
      <c r="H41" s="23" t="s">
        <v>126</v>
      </c>
      <c r="I41" s="23" t="s">
        <v>126</v>
      </c>
      <c r="J41" s="23" t="s">
        <v>126</v>
      </c>
      <c r="K41" s="23">
        <v>0.3</v>
      </c>
      <c r="L41" s="23">
        <f t="shared" si="3"/>
        <v>0.3</v>
      </c>
      <c r="M41" s="23" t="s">
        <v>74</v>
      </c>
      <c r="N41" s="23" t="s">
        <v>61</v>
      </c>
      <c r="O41" s="24" t="s">
        <v>91</v>
      </c>
      <c r="P41" s="24"/>
      <c r="Q41" s="38"/>
      <c r="R41" s="39"/>
    </row>
    <row r="42" spans="1:18" s="16" customFormat="1" ht="42" customHeight="1" x14ac:dyDescent="0.45">
      <c r="A42" s="18" t="s">
        <v>47</v>
      </c>
      <c r="B42" s="40" t="s">
        <v>36</v>
      </c>
      <c r="C42" s="41" t="s">
        <v>37</v>
      </c>
      <c r="D42" s="40" t="s">
        <v>141</v>
      </c>
      <c r="E42" s="20">
        <v>1</v>
      </c>
      <c r="F42" s="22">
        <v>45108</v>
      </c>
      <c r="G42" s="21" t="s">
        <v>140</v>
      </c>
      <c r="H42" s="23"/>
      <c r="I42" s="23" t="s">
        <v>126</v>
      </c>
      <c r="J42" s="23">
        <v>1</v>
      </c>
      <c r="K42" s="23" t="s">
        <v>126</v>
      </c>
      <c r="L42" s="23">
        <f t="shared" si="3"/>
        <v>1</v>
      </c>
      <c r="M42" s="23" t="s">
        <v>74</v>
      </c>
      <c r="N42" s="23" t="s">
        <v>61</v>
      </c>
      <c r="O42" s="24" t="s">
        <v>91</v>
      </c>
      <c r="P42" s="24"/>
      <c r="Q42" s="38"/>
      <c r="R42" s="39"/>
    </row>
    <row r="43" spans="1:18" s="16" customFormat="1" ht="42" customHeight="1" x14ac:dyDescent="0.45">
      <c r="A43" s="18" t="s">
        <v>47</v>
      </c>
      <c r="B43" s="40" t="s">
        <v>28</v>
      </c>
      <c r="C43" s="41" t="s">
        <v>122</v>
      </c>
      <c r="D43" s="40" t="s">
        <v>142</v>
      </c>
      <c r="E43" s="20">
        <v>1</v>
      </c>
      <c r="F43" s="22">
        <v>44958</v>
      </c>
      <c r="G43" s="21">
        <v>45016</v>
      </c>
      <c r="H43" s="23">
        <v>1</v>
      </c>
      <c r="I43" s="23" t="s">
        <v>126</v>
      </c>
      <c r="J43" s="23" t="s">
        <v>126</v>
      </c>
      <c r="K43" s="23" t="s">
        <v>126</v>
      </c>
      <c r="L43" s="23">
        <f t="shared" si="3"/>
        <v>1</v>
      </c>
      <c r="M43" s="23" t="s">
        <v>74</v>
      </c>
      <c r="N43" s="23" t="s">
        <v>61</v>
      </c>
      <c r="O43" s="24" t="s">
        <v>91</v>
      </c>
      <c r="P43" s="24"/>
      <c r="Q43" s="38"/>
      <c r="R43" s="39"/>
    </row>
    <row r="44" spans="1:18" s="16" customFormat="1" ht="42" customHeight="1" x14ac:dyDescent="0.45">
      <c r="A44" s="18" t="s">
        <v>47</v>
      </c>
      <c r="B44" s="40" t="s">
        <v>29</v>
      </c>
      <c r="C44" s="41" t="s">
        <v>121</v>
      </c>
      <c r="D44" s="40" t="s">
        <v>143</v>
      </c>
      <c r="E44" s="20">
        <v>1</v>
      </c>
      <c r="F44" s="22">
        <v>44958</v>
      </c>
      <c r="G44" s="21">
        <v>45107</v>
      </c>
      <c r="H44" s="23">
        <v>0.5</v>
      </c>
      <c r="I44" s="23">
        <v>0.5</v>
      </c>
      <c r="J44" s="23"/>
      <c r="K44" s="23"/>
      <c r="L44" s="23">
        <f t="shared" si="3"/>
        <v>1</v>
      </c>
      <c r="M44" s="23" t="s">
        <v>74</v>
      </c>
      <c r="N44" s="23" t="s">
        <v>61</v>
      </c>
      <c r="O44" s="24" t="s">
        <v>91</v>
      </c>
      <c r="P44" s="24"/>
      <c r="Q44" s="38"/>
      <c r="R44" s="39"/>
    </row>
    <row r="45" spans="1:18" s="16" customFormat="1" ht="42" customHeight="1" x14ac:dyDescent="0.45">
      <c r="A45" s="49" t="s">
        <v>52</v>
      </c>
      <c r="B45" s="50" t="s">
        <v>104</v>
      </c>
      <c r="C45" s="19" t="s">
        <v>106</v>
      </c>
      <c r="D45" s="19" t="s">
        <v>105</v>
      </c>
      <c r="E45" s="20">
        <v>0.2</v>
      </c>
      <c r="F45" s="21">
        <v>44958</v>
      </c>
      <c r="G45" s="22">
        <v>45291</v>
      </c>
      <c r="H45" s="23">
        <v>0.05</v>
      </c>
      <c r="I45" s="23">
        <v>0.05</v>
      </c>
      <c r="J45" s="23">
        <v>0.05</v>
      </c>
      <c r="K45" s="23">
        <v>0.05</v>
      </c>
      <c r="L45" s="23">
        <f t="shared" si="3"/>
        <v>0.2</v>
      </c>
      <c r="M45" s="23" t="s">
        <v>74</v>
      </c>
      <c r="N45" s="23" t="s">
        <v>59</v>
      </c>
      <c r="O45" s="24" t="s">
        <v>91</v>
      </c>
      <c r="P45" s="24"/>
      <c r="Q45" s="25"/>
      <c r="R45" s="25"/>
    </row>
    <row r="46" spans="1:18" s="16" customFormat="1" ht="42" customHeight="1" x14ac:dyDescent="0.45">
      <c r="A46" s="49"/>
      <c r="B46" s="50"/>
      <c r="C46" s="19" t="s">
        <v>124</v>
      </c>
      <c r="D46" s="19" t="s">
        <v>125</v>
      </c>
      <c r="E46" s="20">
        <v>0.8</v>
      </c>
      <c r="F46" s="21">
        <v>44958</v>
      </c>
      <c r="G46" s="22">
        <v>45291</v>
      </c>
      <c r="H46" s="23">
        <v>0.2</v>
      </c>
      <c r="I46" s="23">
        <v>0.2</v>
      </c>
      <c r="J46" s="23">
        <v>0.2</v>
      </c>
      <c r="K46" s="23">
        <v>0.2</v>
      </c>
      <c r="L46" s="23">
        <f t="shared" ref="L46:L50" si="4">SUM(H46:K46)</f>
        <v>0.8</v>
      </c>
      <c r="M46" s="23" t="s">
        <v>74</v>
      </c>
      <c r="N46" s="23" t="s">
        <v>59</v>
      </c>
      <c r="O46" s="24" t="s">
        <v>91</v>
      </c>
      <c r="P46" s="24"/>
      <c r="Q46" s="25"/>
      <c r="R46" s="25"/>
    </row>
    <row r="47" spans="1:18" s="16" customFormat="1" ht="42" customHeight="1" x14ac:dyDescent="0.45">
      <c r="A47" s="18" t="s">
        <v>52</v>
      </c>
      <c r="B47" s="19" t="s">
        <v>10</v>
      </c>
      <c r="C47" s="19" t="s">
        <v>11</v>
      </c>
      <c r="D47" s="19" t="s">
        <v>11</v>
      </c>
      <c r="E47" s="20">
        <v>1</v>
      </c>
      <c r="F47" s="21">
        <v>44958</v>
      </c>
      <c r="G47" s="22">
        <v>45046</v>
      </c>
      <c r="H47" s="23" t="s">
        <v>126</v>
      </c>
      <c r="I47" s="23">
        <v>1</v>
      </c>
      <c r="J47" s="23" t="s">
        <v>126</v>
      </c>
      <c r="K47" s="23" t="s">
        <v>126</v>
      </c>
      <c r="L47" s="23">
        <f t="shared" si="4"/>
        <v>1</v>
      </c>
      <c r="M47" s="23" t="s">
        <v>74</v>
      </c>
      <c r="N47" s="23" t="s">
        <v>59</v>
      </c>
      <c r="O47" s="24" t="s">
        <v>9</v>
      </c>
      <c r="P47" s="24"/>
      <c r="Q47" s="25"/>
      <c r="R47" s="25"/>
    </row>
    <row r="48" spans="1:18" s="16" customFormat="1" ht="42" customHeight="1" x14ac:dyDescent="0.45">
      <c r="A48" s="18" t="s">
        <v>52</v>
      </c>
      <c r="B48" s="19" t="s">
        <v>103</v>
      </c>
      <c r="C48" s="19" t="s">
        <v>102</v>
      </c>
      <c r="D48" s="19" t="s">
        <v>102</v>
      </c>
      <c r="E48" s="20">
        <v>1</v>
      </c>
      <c r="F48" s="21">
        <v>44958</v>
      </c>
      <c r="G48" s="22">
        <v>45137</v>
      </c>
      <c r="H48" s="23" t="s">
        <v>126</v>
      </c>
      <c r="I48" s="23" t="s">
        <v>126</v>
      </c>
      <c r="J48" s="23">
        <v>1</v>
      </c>
      <c r="K48" s="23" t="s">
        <v>126</v>
      </c>
      <c r="L48" s="23">
        <f t="shared" si="4"/>
        <v>1</v>
      </c>
      <c r="M48" s="23" t="s">
        <v>74</v>
      </c>
      <c r="N48" s="23" t="s">
        <v>59</v>
      </c>
      <c r="O48" s="24" t="s">
        <v>9</v>
      </c>
      <c r="P48" s="24"/>
      <c r="Q48" s="25"/>
      <c r="R48" s="25"/>
    </row>
    <row r="49" spans="1:18" s="16" customFormat="1" ht="42" customHeight="1" x14ac:dyDescent="0.45">
      <c r="A49" s="18" t="s">
        <v>99</v>
      </c>
      <c r="B49" s="19" t="s">
        <v>25</v>
      </c>
      <c r="C49" s="19" t="s">
        <v>127</v>
      </c>
      <c r="D49" s="19" t="s">
        <v>128</v>
      </c>
      <c r="E49" s="20">
        <v>1</v>
      </c>
      <c r="F49" s="21">
        <v>44958</v>
      </c>
      <c r="G49" s="22">
        <v>45016</v>
      </c>
      <c r="H49" s="23">
        <v>1</v>
      </c>
      <c r="I49" s="23" t="s">
        <v>126</v>
      </c>
      <c r="J49" s="23" t="s">
        <v>126</v>
      </c>
      <c r="K49" s="23" t="s">
        <v>126</v>
      </c>
      <c r="L49" s="23">
        <f t="shared" si="4"/>
        <v>1</v>
      </c>
      <c r="M49" s="23" t="s">
        <v>73</v>
      </c>
      <c r="N49" s="23" t="s">
        <v>81</v>
      </c>
      <c r="O49" s="24" t="s">
        <v>9</v>
      </c>
      <c r="P49" s="24"/>
      <c r="Q49" s="25"/>
      <c r="R49" s="25"/>
    </row>
    <row r="50" spans="1:18" s="16" customFormat="1" ht="42" customHeight="1" x14ac:dyDescent="0.45">
      <c r="A50" s="18" t="s">
        <v>49</v>
      </c>
      <c r="B50" s="19" t="s">
        <v>178</v>
      </c>
      <c r="C50" s="19" t="s">
        <v>179</v>
      </c>
      <c r="D50" s="19" t="s">
        <v>180</v>
      </c>
      <c r="E50" s="20">
        <v>1</v>
      </c>
      <c r="F50" s="21">
        <v>44958</v>
      </c>
      <c r="G50" s="21">
        <v>45199</v>
      </c>
      <c r="H50" s="23" t="s">
        <v>126</v>
      </c>
      <c r="I50" s="23" t="s">
        <v>126</v>
      </c>
      <c r="J50" s="23">
        <v>1</v>
      </c>
      <c r="K50" s="23" t="s">
        <v>126</v>
      </c>
      <c r="L50" s="23">
        <f t="shared" si="4"/>
        <v>1</v>
      </c>
      <c r="M50" s="23" t="s">
        <v>73</v>
      </c>
      <c r="N50" s="23" t="s">
        <v>58</v>
      </c>
      <c r="O50" s="24" t="s">
        <v>9</v>
      </c>
      <c r="P50" s="24"/>
      <c r="Q50" s="25"/>
      <c r="R50" s="25"/>
    </row>
    <row r="51" spans="1:18" s="16" customFormat="1" ht="42" customHeight="1" x14ac:dyDescent="0.45">
      <c r="A51" s="18" t="s">
        <v>49</v>
      </c>
      <c r="B51" s="26" t="s">
        <v>24</v>
      </c>
      <c r="C51" s="19" t="s">
        <v>12</v>
      </c>
      <c r="D51" s="27" t="s">
        <v>13</v>
      </c>
      <c r="E51" s="28">
        <v>1</v>
      </c>
      <c r="F51" s="21">
        <v>44958</v>
      </c>
      <c r="G51" s="21">
        <v>45199</v>
      </c>
      <c r="H51" s="29">
        <v>0.25</v>
      </c>
      <c r="I51" s="28">
        <v>0.5</v>
      </c>
      <c r="J51" s="28">
        <v>0.25</v>
      </c>
      <c r="K51" s="28" t="s">
        <v>126</v>
      </c>
      <c r="L51" s="23">
        <f>SUM(H51:K51)</f>
        <v>1</v>
      </c>
      <c r="M51" s="23" t="s">
        <v>73</v>
      </c>
      <c r="N51" s="23" t="s">
        <v>81</v>
      </c>
      <c r="O51" s="24" t="s">
        <v>9</v>
      </c>
      <c r="P51" s="24"/>
      <c r="Q51" s="25"/>
      <c r="R51" s="30"/>
    </row>
    <row r="52" spans="1:18" s="16" customFormat="1" ht="42" customHeight="1" x14ac:dyDescent="0.45">
      <c r="A52" s="18" t="s">
        <v>49</v>
      </c>
      <c r="B52" s="47" t="s">
        <v>169</v>
      </c>
      <c r="C52" s="19" t="s">
        <v>170</v>
      </c>
      <c r="D52" s="27" t="s">
        <v>171</v>
      </c>
      <c r="E52" s="28">
        <v>1</v>
      </c>
      <c r="F52" s="21">
        <v>45170</v>
      </c>
      <c r="G52" s="21">
        <v>45291</v>
      </c>
      <c r="H52" s="32" t="s">
        <v>126</v>
      </c>
      <c r="I52" s="32" t="s">
        <v>126</v>
      </c>
      <c r="J52" s="28">
        <v>0.5</v>
      </c>
      <c r="K52" s="28">
        <v>0.5</v>
      </c>
      <c r="L52" s="23">
        <f>SUM(H52:K52)</f>
        <v>1</v>
      </c>
      <c r="M52" s="23" t="s">
        <v>73</v>
      </c>
      <c r="N52" s="23" t="s">
        <v>63</v>
      </c>
      <c r="O52" s="24" t="s">
        <v>9</v>
      </c>
      <c r="P52" s="24"/>
      <c r="Q52" s="25"/>
      <c r="R52" s="30"/>
    </row>
    <row r="53" spans="1:18" s="16" customFormat="1" ht="42" customHeight="1" x14ac:dyDescent="0.45">
      <c r="A53" s="53" t="s">
        <v>49</v>
      </c>
      <c r="B53" s="51" t="s">
        <v>172</v>
      </c>
      <c r="C53" s="19" t="s">
        <v>181</v>
      </c>
      <c r="D53" s="19" t="s">
        <v>181</v>
      </c>
      <c r="E53" s="28">
        <v>0.5</v>
      </c>
      <c r="F53" s="21">
        <v>45047</v>
      </c>
      <c r="G53" s="21">
        <v>45199</v>
      </c>
      <c r="H53" s="32" t="s">
        <v>126</v>
      </c>
      <c r="I53" s="32" t="s">
        <v>126</v>
      </c>
      <c r="J53" s="28">
        <v>0.5</v>
      </c>
      <c r="K53" s="28"/>
      <c r="L53" s="23">
        <f t="shared" ref="L53:L54" si="5">SUM(H53:K53)</f>
        <v>0.5</v>
      </c>
      <c r="M53" s="23" t="s">
        <v>76</v>
      </c>
      <c r="N53" s="23" t="s">
        <v>69</v>
      </c>
      <c r="O53" s="24" t="s">
        <v>9</v>
      </c>
      <c r="P53" s="24"/>
      <c r="Q53" s="25"/>
      <c r="R53" s="30"/>
    </row>
    <row r="54" spans="1:18" s="16" customFormat="1" ht="42" customHeight="1" x14ac:dyDescent="0.45">
      <c r="A54" s="54"/>
      <c r="B54" s="52"/>
      <c r="C54" s="19" t="s">
        <v>182</v>
      </c>
      <c r="D54" s="19" t="s">
        <v>182</v>
      </c>
      <c r="E54" s="28">
        <v>0.5</v>
      </c>
      <c r="F54" s="21">
        <v>45170</v>
      </c>
      <c r="G54" s="21">
        <v>45291</v>
      </c>
      <c r="H54" s="32" t="s">
        <v>126</v>
      </c>
      <c r="I54" s="32" t="s">
        <v>126</v>
      </c>
      <c r="J54" s="28"/>
      <c r="K54" s="28">
        <v>0.5</v>
      </c>
      <c r="L54" s="23">
        <f t="shared" si="5"/>
        <v>0.5</v>
      </c>
      <c r="M54" s="23" t="s">
        <v>76</v>
      </c>
      <c r="N54" s="23" t="s">
        <v>69</v>
      </c>
      <c r="O54" s="24" t="s">
        <v>9</v>
      </c>
      <c r="P54" s="24"/>
      <c r="Q54" s="25"/>
      <c r="R54" s="30"/>
    </row>
    <row r="55" spans="1:18" s="16" customFormat="1" ht="42" customHeight="1" x14ac:dyDescent="0.45">
      <c r="A55" s="18" t="s">
        <v>167</v>
      </c>
      <c r="B55" s="51" t="s">
        <v>166</v>
      </c>
      <c r="C55" s="19" t="s">
        <v>183</v>
      </c>
      <c r="D55" s="27" t="s">
        <v>184</v>
      </c>
      <c r="E55" s="28">
        <v>0.5</v>
      </c>
      <c r="F55" s="21">
        <v>44958</v>
      </c>
      <c r="G55" s="21">
        <v>45076</v>
      </c>
      <c r="H55" s="29">
        <v>0.25</v>
      </c>
      <c r="I55" s="28">
        <v>0.25</v>
      </c>
      <c r="J55" s="28"/>
      <c r="K55" s="28"/>
      <c r="L55" s="23">
        <f t="shared" ref="L55:L60" si="6">SUM(H55:K55)</f>
        <v>0.5</v>
      </c>
      <c r="M55" s="23" t="s">
        <v>74</v>
      </c>
      <c r="N55" s="23" t="s">
        <v>66</v>
      </c>
      <c r="O55" s="24" t="s">
        <v>89</v>
      </c>
      <c r="P55" s="24"/>
      <c r="Q55" s="25"/>
      <c r="R55" s="30"/>
    </row>
    <row r="56" spans="1:18" s="16" customFormat="1" ht="64" customHeight="1" x14ac:dyDescent="0.45">
      <c r="A56" s="18" t="s">
        <v>167</v>
      </c>
      <c r="B56" s="52"/>
      <c r="C56" s="19" t="s">
        <v>185</v>
      </c>
      <c r="D56" s="27" t="s">
        <v>186</v>
      </c>
      <c r="E56" s="28">
        <v>0.5</v>
      </c>
      <c r="F56" s="21">
        <v>45047</v>
      </c>
      <c r="G56" s="21">
        <v>45199</v>
      </c>
      <c r="H56" s="32" t="s">
        <v>126</v>
      </c>
      <c r="I56" s="32" t="s">
        <v>126</v>
      </c>
      <c r="J56" s="28">
        <v>0.5</v>
      </c>
      <c r="K56" s="32" t="s">
        <v>126</v>
      </c>
      <c r="L56" s="23">
        <f t="shared" si="6"/>
        <v>0.5</v>
      </c>
      <c r="M56" s="23" t="s">
        <v>74</v>
      </c>
      <c r="N56" s="23" t="s">
        <v>66</v>
      </c>
      <c r="O56" s="24" t="s">
        <v>89</v>
      </c>
      <c r="P56" s="24"/>
      <c r="Q56" s="25"/>
      <c r="R56" s="30"/>
    </row>
    <row r="57" spans="1:18" ht="42" customHeight="1" x14ac:dyDescent="0.45">
      <c r="A57" s="18" t="s">
        <v>51</v>
      </c>
      <c r="B57" s="51" t="s">
        <v>164</v>
      </c>
      <c r="C57" s="40" t="s">
        <v>165</v>
      </c>
      <c r="D57" s="40" t="s">
        <v>165</v>
      </c>
      <c r="E57" s="20">
        <v>0.2</v>
      </c>
      <c r="F57" s="21">
        <v>44958</v>
      </c>
      <c r="G57" s="21">
        <v>45076</v>
      </c>
      <c r="H57" s="23">
        <v>0.2</v>
      </c>
      <c r="I57" s="23"/>
      <c r="J57" s="23"/>
      <c r="K57" s="23"/>
      <c r="L57" s="23">
        <f t="shared" si="6"/>
        <v>0.2</v>
      </c>
      <c r="M57" s="23" t="s">
        <v>74</v>
      </c>
      <c r="N57" s="23" t="s">
        <v>66</v>
      </c>
      <c r="O57" s="24" t="s">
        <v>89</v>
      </c>
      <c r="P57" s="24"/>
      <c r="Q57" s="34"/>
      <c r="R57" s="34"/>
    </row>
    <row r="58" spans="1:18" ht="42" customHeight="1" x14ac:dyDescent="0.45">
      <c r="A58" s="18" t="s">
        <v>51</v>
      </c>
      <c r="B58" s="52"/>
      <c r="C58" s="40" t="s">
        <v>168</v>
      </c>
      <c r="D58" s="40" t="s">
        <v>168</v>
      </c>
      <c r="E58" s="20">
        <v>0.8</v>
      </c>
      <c r="F58" s="21">
        <v>44958</v>
      </c>
      <c r="G58" s="21">
        <v>45291</v>
      </c>
      <c r="H58" s="23">
        <v>0.2</v>
      </c>
      <c r="I58" s="23">
        <v>0.2</v>
      </c>
      <c r="J58" s="23">
        <v>0.2</v>
      </c>
      <c r="K58" s="23">
        <v>0.2</v>
      </c>
      <c r="L58" s="23">
        <f t="shared" si="6"/>
        <v>0.8</v>
      </c>
      <c r="M58" s="23" t="s">
        <v>74</v>
      </c>
      <c r="N58" s="23" t="s">
        <v>66</v>
      </c>
      <c r="O58" s="24" t="s">
        <v>89</v>
      </c>
      <c r="P58" s="24"/>
      <c r="Q58" s="34"/>
      <c r="R58" s="34"/>
    </row>
    <row r="59" spans="1:18" ht="42" customHeight="1" x14ac:dyDescent="0.45">
      <c r="A59" s="18" t="s">
        <v>51</v>
      </c>
      <c r="B59" s="44" t="s">
        <v>173</v>
      </c>
      <c r="C59" s="40" t="s">
        <v>174</v>
      </c>
      <c r="D59" s="40" t="s">
        <v>187</v>
      </c>
      <c r="E59" s="20">
        <v>1</v>
      </c>
      <c r="F59" s="21">
        <v>45017</v>
      </c>
      <c r="G59" s="21">
        <v>45291</v>
      </c>
      <c r="H59" s="23">
        <v>0.25</v>
      </c>
      <c r="I59" s="23">
        <v>0.25</v>
      </c>
      <c r="J59" s="23">
        <v>0.25</v>
      </c>
      <c r="K59" s="23">
        <v>0.25</v>
      </c>
      <c r="L59" s="23">
        <f t="shared" si="6"/>
        <v>1</v>
      </c>
      <c r="M59" s="23" t="s">
        <v>74</v>
      </c>
      <c r="N59" s="23" t="s">
        <v>66</v>
      </c>
      <c r="O59" s="24" t="s">
        <v>89</v>
      </c>
      <c r="P59" s="24"/>
      <c r="Q59" s="34"/>
      <c r="R59" s="34"/>
    </row>
    <row r="60" spans="1:18" ht="42" customHeight="1" x14ac:dyDescent="0.45">
      <c r="A60" s="18" t="s">
        <v>55</v>
      </c>
      <c r="B60" s="44" t="s">
        <v>188</v>
      </c>
      <c r="C60" s="40" t="s">
        <v>189</v>
      </c>
      <c r="D60" s="40" t="s">
        <v>189</v>
      </c>
      <c r="E60" s="20">
        <v>1</v>
      </c>
      <c r="F60" s="21">
        <v>45017</v>
      </c>
      <c r="G60" s="21">
        <v>45291</v>
      </c>
      <c r="H60" s="23">
        <v>0</v>
      </c>
      <c r="I60" s="23">
        <v>0</v>
      </c>
      <c r="J60" s="23">
        <v>0</v>
      </c>
      <c r="K60" s="23">
        <v>1</v>
      </c>
      <c r="L60" s="23">
        <f t="shared" si="6"/>
        <v>1</v>
      </c>
      <c r="M60" s="23" t="s">
        <v>73</v>
      </c>
      <c r="N60" s="23" t="s">
        <v>58</v>
      </c>
      <c r="O60" s="24" t="s">
        <v>84</v>
      </c>
      <c r="P60" s="24"/>
      <c r="Q60" s="34"/>
      <c r="R60" s="34"/>
    </row>
  </sheetData>
  <sheetProtection formatCells="0" formatColumns="0" formatRows="0" insertColumns="0" insertRows="0" insertHyperlinks="0" deleteColumns="0" deleteRows="0" sort="0" autoFilter="0" pivotTables="0"/>
  <mergeCells count="44">
    <mergeCell ref="A1:R1"/>
    <mergeCell ref="C31:C32"/>
    <mergeCell ref="D31:D32"/>
    <mergeCell ref="A11:A12"/>
    <mergeCell ref="B11:B12"/>
    <mergeCell ref="C11:C12"/>
    <mergeCell ref="D11:D12"/>
    <mergeCell ref="C25:C26"/>
    <mergeCell ref="D25:D26"/>
    <mergeCell ref="A27:A28"/>
    <mergeCell ref="D27:D28"/>
    <mergeCell ref="A29:A30"/>
    <mergeCell ref="C29:C30"/>
    <mergeCell ref="D29:D30"/>
    <mergeCell ref="H2:L2"/>
    <mergeCell ref="M2:N2"/>
    <mergeCell ref="P2:R2"/>
    <mergeCell ref="B4:B8"/>
    <mergeCell ref="A5:A8"/>
    <mergeCell ref="B29:B30"/>
    <mergeCell ref="A2:G2"/>
    <mergeCell ref="B15:B16"/>
    <mergeCell ref="C15:C16"/>
    <mergeCell ref="A20:A21"/>
    <mergeCell ref="B20:B21"/>
    <mergeCell ref="C20:C21"/>
    <mergeCell ref="D20:D21"/>
    <mergeCell ref="A22:A24"/>
    <mergeCell ref="B22:B24"/>
    <mergeCell ref="C22:C24"/>
    <mergeCell ref="D22:D24"/>
    <mergeCell ref="A25:A26"/>
    <mergeCell ref="B25:B26"/>
    <mergeCell ref="B17:B18"/>
    <mergeCell ref="B27:B28"/>
    <mergeCell ref="B31:B32"/>
    <mergeCell ref="A31:A32"/>
    <mergeCell ref="B39:B41"/>
    <mergeCell ref="A45:A46"/>
    <mergeCell ref="B45:B46"/>
    <mergeCell ref="B55:B56"/>
    <mergeCell ref="B57:B58"/>
    <mergeCell ref="B53:B54"/>
    <mergeCell ref="A53:A54"/>
  </mergeCells>
  <phoneticPr fontId="22" type="noConversion"/>
  <pageMargins left="0.7" right="0.7" top="0.75" bottom="0.75" header="0.3" footer="0.3"/>
  <pageSetup paperSize="9" scale="18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F7C4F4E-8881-4AFF-AA72-47AA0B41838D}">
          <x14:formula1>
            <xm:f>Listas!$B$2:$B$28</xm:f>
          </x14:formula1>
          <xm:sqref>A4:A5 A35:A45 A47:A53 A55:A60 A14:A19 A9</xm:sqref>
        </x14:dataValidation>
        <x14:dataValidation type="list" allowBlank="1" showInputMessage="1" showErrorMessage="1" xr:uid="{B23E85E6-BB0F-414E-8046-00F4335603AC}">
          <x14:formula1>
            <xm:f>Listas!$E$2:$E$14</xm:f>
          </x14:formula1>
          <xm:sqref>O35:O60 O4:O9 O13:O19</xm:sqref>
        </x14:dataValidation>
        <x14:dataValidation type="list" allowBlank="1" showInputMessage="1" showErrorMessage="1" xr:uid="{63FFE659-6A8D-4AD9-895A-419DCD2239CA}">
          <x14:formula1>
            <xm:f>Listas!$C$2:$C$8</xm:f>
          </x14:formula1>
          <xm:sqref>M35:M60 M4:M9 M13:M19</xm:sqref>
        </x14:dataValidation>
        <x14:dataValidation type="list" allowBlank="1" showInputMessage="1" showErrorMessage="1" xr:uid="{2A1B9B70-3A45-4E56-8AAF-7AB7103BAF6B}">
          <x14:formula1>
            <xm:f>Listas!$D$2:$D$21</xm:f>
          </x14:formula1>
          <xm:sqref>N35:N60 N4:N9 N13:N19</xm:sqref>
        </x14:dataValidation>
        <x14:dataValidation type="list" allowBlank="1" showInputMessage="1" showErrorMessage="1" xr:uid="{09A10C5C-EA63-456E-B482-229040F7BA41}">
          <x14:formula1>
            <xm:f>Listas!$F$2:$F$7</xm:f>
          </x14:formula1>
          <xm:sqref>P35:P60 P4:P9 P13:P19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3E0E-B4CA-47DD-90A3-1BDC338FB225}">
  <dimension ref="A1:F21"/>
  <sheetViews>
    <sheetView topLeftCell="A4" workbookViewId="0">
      <selection activeCell="B4" sqref="B4"/>
    </sheetView>
  </sheetViews>
  <sheetFormatPr baseColWidth="10" defaultRowHeight="15.5" x14ac:dyDescent="0.35"/>
  <cols>
    <col min="2" max="2" width="44.25" customWidth="1"/>
    <col min="3" max="3" width="36.25" customWidth="1"/>
    <col min="4" max="4" width="42.9140625" customWidth="1"/>
    <col min="5" max="5" width="69.58203125" customWidth="1"/>
    <col min="6" max="6" width="150" customWidth="1"/>
  </cols>
  <sheetData>
    <row r="1" spans="1:6" s="13" customFormat="1" ht="28" customHeight="1" x14ac:dyDescent="0.35">
      <c r="A1" s="6" t="s">
        <v>100</v>
      </c>
      <c r="B1" s="6" t="s">
        <v>41</v>
      </c>
      <c r="C1" s="6" t="s">
        <v>39</v>
      </c>
      <c r="D1" s="6" t="s">
        <v>42</v>
      </c>
      <c r="E1" s="6" t="s">
        <v>43</v>
      </c>
      <c r="F1" s="6" t="s">
        <v>40</v>
      </c>
    </row>
    <row r="2" spans="1:6" x14ac:dyDescent="0.35">
      <c r="A2" t="s">
        <v>101</v>
      </c>
      <c r="B2" t="s">
        <v>46</v>
      </c>
      <c r="C2" t="s">
        <v>72</v>
      </c>
      <c r="D2" t="s">
        <v>83</v>
      </c>
      <c r="E2" t="s">
        <v>84</v>
      </c>
      <c r="F2" t="s">
        <v>95</v>
      </c>
    </row>
    <row r="3" spans="1:6" x14ac:dyDescent="0.35">
      <c r="B3" t="s">
        <v>48</v>
      </c>
      <c r="C3" t="s">
        <v>73</v>
      </c>
      <c r="D3" t="s">
        <v>82</v>
      </c>
      <c r="E3" t="s">
        <v>85</v>
      </c>
      <c r="F3" t="s">
        <v>96</v>
      </c>
    </row>
    <row r="4" spans="1:6" x14ac:dyDescent="0.35">
      <c r="B4" t="s">
        <v>44</v>
      </c>
      <c r="C4" t="s">
        <v>74</v>
      </c>
      <c r="D4" t="s">
        <v>58</v>
      </c>
      <c r="E4" t="s">
        <v>86</v>
      </c>
      <c r="F4" t="s">
        <v>97</v>
      </c>
    </row>
    <row r="5" spans="1:6" x14ac:dyDescent="0.35">
      <c r="B5" t="s">
        <v>50</v>
      </c>
      <c r="C5" t="s">
        <v>75</v>
      </c>
      <c r="D5" t="s">
        <v>81</v>
      </c>
      <c r="E5" t="s">
        <v>87</v>
      </c>
      <c r="F5" t="s">
        <v>98</v>
      </c>
    </row>
    <row r="6" spans="1:6" x14ac:dyDescent="0.35">
      <c r="B6" t="s">
        <v>52</v>
      </c>
      <c r="C6" t="s">
        <v>76</v>
      </c>
      <c r="D6" t="s">
        <v>80</v>
      </c>
      <c r="E6" t="s">
        <v>88</v>
      </c>
      <c r="F6" t="s">
        <v>112</v>
      </c>
    </row>
    <row r="7" spans="1:6" x14ac:dyDescent="0.35">
      <c r="B7" t="s">
        <v>53</v>
      </c>
      <c r="C7" t="s">
        <v>77</v>
      </c>
      <c r="D7" t="s">
        <v>79</v>
      </c>
      <c r="E7" t="s">
        <v>89</v>
      </c>
    </row>
    <row r="8" spans="1:6" x14ac:dyDescent="0.35">
      <c r="B8" t="s">
        <v>16</v>
      </c>
      <c r="C8" t="s">
        <v>78</v>
      </c>
      <c r="D8" t="s">
        <v>59</v>
      </c>
      <c r="E8" t="s">
        <v>90</v>
      </c>
    </row>
    <row r="9" spans="1:6" x14ac:dyDescent="0.35">
      <c r="B9" t="s">
        <v>17</v>
      </c>
      <c r="D9" t="s">
        <v>60</v>
      </c>
      <c r="E9" t="s">
        <v>91</v>
      </c>
    </row>
    <row r="10" spans="1:6" x14ac:dyDescent="0.35">
      <c r="B10" t="s">
        <v>45</v>
      </c>
      <c r="D10" t="s">
        <v>61</v>
      </c>
      <c r="E10" t="s">
        <v>92</v>
      </c>
    </row>
    <row r="11" spans="1:6" x14ac:dyDescent="0.35">
      <c r="B11" t="s">
        <v>47</v>
      </c>
      <c r="D11" t="s">
        <v>62</v>
      </c>
      <c r="E11" t="s">
        <v>93</v>
      </c>
    </row>
    <row r="12" spans="1:6" x14ac:dyDescent="0.35">
      <c r="B12" t="s">
        <v>49</v>
      </c>
      <c r="D12" t="s">
        <v>63</v>
      </c>
      <c r="E12" t="s">
        <v>94</v>
      </c>
    </row>
    <row r="13" spans="1:6" x14ac:dyDescent="0.35">
      <c r="B13" t="s">
        <v>51</v>
      </c>
      <c r="D13" t="s">
        <v>64</v>
      </c>
      <c r="E13" t="s">
        <v>9</v>
      </c>
    </row>
    <row r="14" spans="1:6" x14ac:dyDescent="0.35">
      <c r="B14" t="s">
        <v>54</v>
      </c>
      <c r="D14" t="s">
        <v>65</v>
      </c>
    </row>
    <row r="15" spans="1:6" x14ac:dyDescent="0.35">
      <c r="B15" t="s">
        <v>55</v>
      </c>
      <c r="D15" t="s">
        <v>66</v>
      </c>
    </row>
    <row r="16" spans="1:6" x14ac:dyDescent="0.35">
      <c r="B16" t="s">
        <v>56</v>
      </c>
      <c r="D16" t="s">
        <v>67</v>
      </c>
    </row>
    <row r="17" spans="2:4" x14ac:dyDescent="0.35">
      <c r="B17" t="s">
        <v>57</v>
      </c>
      <c r="D17" t="s">
        <v>68</v>
      </c>
    </row>
    <row r="18" spans="2:4" x14ac:dyDescent="0.35">
      <c r="B18" t="s">
        <v>99</v>
      </c>
      <c r="D18" t="s">
        <v>16</v>
      </c>
    </row>
    <row r="19" spans="2:4" x14ac:dyDescent="0.35">
      <c r="B19" t="s">
        <v>167</v>
      </c>
      <c r="D19" t="s">
        <v>69</v>
      </c>
    </row>
    <row r="20" spans="2:4" x14ac:dyDescent="0.35">
      <c r="D20" t="s">
        <v>70</v>
      </c>
    </row>
    <row r="21" spans="2:4" x14ac:dyDescent="0.35">
      <c r="D21" t="s">
        <v>71</v>
      </c>
    </row>
  </sheetData>
  <sortState xmlns:xlrd2="http://schemas.microsoft.com/office/spreadsheetml/2017/richdata2" ref="B2:B15">
    <sortCondition ref="B2:B15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F127552AB5240B8277D2BB3674DDD" ma:contentTypeVersion="15" ma:contentTypeDescription="Crear nuevo documento." ma:contentTypeScope="" ma:versionID="3ccd2c114e223ec2fe2277473c22bb8e">
  <xsd:schema xmlns:xsd="http://www.w3.org/2001/XMLSchema" xmlns:xs="http://www.w3.org/2001/XMLSchema" xmlns:p="http://schemas.microsoft.com/office/2006/metadata/properties" xmlns:ns2="b84f4e16-0813-4cb2-8fc2-00b3c36cd35f" xmlns:ns3="95015264-b836-4e6b-a248-3170a7fc29ea" targetNamespace="http://schemas.microsoft.com/office/2006/metadata/properties" ma:root="true" ma:fieldsID="7c98e253ee4ac9b0488b35985b82c1d2" ns2:_="" ns3:_="">
    <xsd:import namespace="b84f4e16-0813-4cb2-8fc2-00b3c36cd35f"/>
    <xsd:import namespace="95015264-b836-4e6b-a248-3170a7fc29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f4e16-0813-4cb2-8fc2-00b3c36cd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15264-b836-4e6b-a248-3170a7fc29e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8416a14-a302-4399-ae29-b9da590576f6}" ma:internalName="TaxCatchAll" ma:showField="CatchAllData" ma:web="95015264-b836-4e6b-a248-3170a7fc29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015264-b836-4e6b-a248-3170a7fc29ea" xsi:nil="true"/>
    <SharedWithUsers xmlns="95015264-b836-4e6b-a248-3170a7fc29ea">
      <UserInfo>
        <DisplayName>Integrantes de la DANE_PLANES INSTITUCIONALES 2022_0365</DisplayName>
        <AccountId>22</AccountId>
        <AccountType/>
      </UserInfo>
      <UserInfo>
        <DisplayName>Eleonora Llanos Salcedo</DisplayName>
        <AccountId>91</AccountId>
        <AccountType/>
      </UserInfo>
      <UserInfo>
        <DisplayName>Angela Viviana Torres Velandia</DisplayName>
        <AccountId>31</AccountId>
        <AccountType/>
      </UserInfo>
      <UserInfo>
        <DisplayName>Armando Sanchez Guevara</DisplayName>
        <AccountId>100</AccountId>
        <AccountType/>
      </UserInfo>
      <UserInfo>
        <DisplayName>Margarita Maria Cadena Jaramillo</DisplayName>
        <AccountId>169</AccountId>
        <AccountType/>
      </UserInfo>
    </SharedWithUsers>
    <lcf76f155ced4ddcb4097134ff3c332f xmlns="b84f4e16-0813-4cb2-8fc2-00b3c36cd35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9DEE4D-2771-4B4E-83A4-FC9031741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4f4e16-0813-4cb2-8fc2-00b3c36cd35f"/>
    <ds:schemaRef ds:uri="95015264-b836-4e6b-a248-3170a7fc29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D06B75-2691-4B92-9FD5-51F6C5DFA158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b84f4e16-0813-4cb2-8fc2-00b3c36cd35f"/>
    <ds:schemaRef ds:uri="http://schemas.microsoft.com/office/2006/documentManagement/types"/>
    <ds:schemaRef ds:uri="http://schemas.openxmlformats.org/package/2006/metadata/core-properties"/>
    <ds:schemaRef ds:uri="95015264-b836-4e6b-a248-3170a7fc29e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7FBBBBE-30EC-4483-8ED4-7E400FE8A9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acción 2023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"Brenda Ginley Roncancio Ladino" &lt;brenda.roncancio@creg.gov.co&gt;</dc:creator>
  <cp:keywords/>
  <dc:description/>
  <cp:lastModifiedBy>Brenda Ginley Roncancio Ladino</cp:lastModifiedBy>
  <cp:revision/>
  <dcterms:created xsi:type="dcterms:W3CDTF">2020-10-06T01:54:10Z</dcterms:created>
  <dcterms:modified xsi:type="dcterms:W3CDTF">2023-01-31T20:06:27Z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0x010100EA8F127552AB5240B8277D2BB3674DDD</vt:lpwstr>
  </property>
  <property fmtid="{D5CDD505-2E9C-101B-9397-08002B2CF9AE}" pid="3" name="MediaServiceImageTags">
    <vt:lpwstr/>
  </property>
</Properties>
</file>