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ggov-my.sharepoint.com/personal/jvelasquez_creg_gov_co/Documents/Documentos/FELIPE/PRESUPUESTO 2024/INFORMES/EJECUCIONES/JUNIO 2024/"/>
    </mc:Choice>
  </mc:AlternateContent>
  <xr:revisionPtr revIDLastSave="101" documentId="8_{AE23623B-3A2D-4EEA-984A-49C890A215A5}" xr6:coauthVersionLast="43" xr6:coauthVersionMax="47" xr10:uidLastSave="{A9AEAD5B-7B03-4358-AF7B-0798C6407E23}"/>
  <workbookProtection workbookAlgorithmName="SHA-512" workbookHashValue="6dGHRv6BMaJscb+gMKfNNIDl8gPT55/c6jA6fmGyVwk6aiikXLiWZW4c7YHC1mwntj4GixI1vNbzONu0F8/mFA==" workbookSaltValue="/Dp02YA1Bi0EQqAiy+dupw==" workbookSpinCount="100000" lockStructure="1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B8" i="1" l="1"/>
  <c r="D8" i="1" l="1"/>
  <c r="C8" i="1"/>
  <c r="E8" i="1"/>
</calcChain>
</file>

<file path=xl/sharedStrings.xml><?xml version="1.0" encoding="utf-8"?>
<sst xmlns="http://schemas.openxmlformats.org/spreadsheetml/2006/main" count="15" uniqueCount="15">
  <si>
    <t>UNIDAD EJECUTORA: 2101-13</t>
  </si>
  <si>
    <t>INFORME DE EJECUCION PRESUPUESTAL DE INGRESOS</t>
  </si>
  <si>
    <t>NIT: 900.034.993-1</t>
  </si>
  <si>
    <t>DESCRIPCION</t>
  </si>
  <si>
    <t>AFORO VIGENTE</t>
  </si>
  <si>
    <t xml:space="preserve">INGRESOS </t>
  </si>
  <si>
    <t>Recursos de Capital</t>
  </si>
  <si>
    <t>Ingresos Corrientes - Recursos 16 SSF</t>
  </si>
  <si>
    <t>Recursos 10 Nación CSF</t>
  </si>
  <si>
    <t>RECAUDO EFECTIVO</t>
  </si>
  <si>
    <t>NOTA: Fuente de información reportes SIIF</t>
  </si>
  <si>
    <t>AFORO INICIAL</t>
  </si>
  <si>
    <t>* Se realizo aplazamiento en el presupuesto vigente por valor de $104.075.150 mediante decreto 0766 del 20 de junio de 2024</t>
  </si>
  <si>
    <t>PARCIAL ACUMULADO A JUNIO 2024</t>
  </si>
  <si>
    <t>MODIFICACIÓN / ADICIÓN / APLAZAMIENTO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</si>
</sst>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164" fontId="2" fillId="2" borderId="0" xfId="0" applyNumberFormat="1" applyFont="1" applyFill="1" applyAlignment="1">
      <alignment vertic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7" fontId="2" fillId="2" borderId="0" xfId="0" applyNumberFormat="1" applyFont="1" applyFill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5" xfId="0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9" xfId="0" applyFont="1" applyFill="1" applyBorder="1" applyAlignment="1">
      <alignment vertical="center"/>
    </xf>
    <xf numFmtId="38" fontId="1" fillId="2" borderId="9" xfId="0" applyNumberFormat="1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38" fontId="0" fillId="2" borderId="9" xfId="0" applyNumberFormat="1" applyFill="1" applyBorder="1" applyAlignment="1">
      <alignment vertical="center"/>
    </xf>
    <xf numFmtId="0" fontId="3" fillId="2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38" fontId="0" fillId="2" borderId="9" xfId="0" applyNumberFormat="1" applyFill="1" applyBorder="1" applyAlignment="1">
      <alignment horizontal="right" vertical="center"/>
    </xf>
  </cellXfs>
  <cellStyles count="2">
    <cellStyle name="Normal" xfId="0" builtinId="0"/>
    <cellStyle name="Normal 2" xfId="1" xr:uid="{B2B55C20-6CCF-407C-A352-1AAA4ABAB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0</xdr:row>
      <xdr:rowOff>75928</xdr:rowOff>
    </xdr:from>
    <xdr:to>
      <xdr:col>0</xdr:col>
      <xdr:colOff>2095500</xdr:colOff>
      <xdr:row>3</xdr:row>
      <xdr:rowOff>17145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B014698-3F28-4290-AE6D-84A8A1477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75928"/>
          <a:ext cx="1085850" cy="524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"/>
  <sheetViews>
    <sheetView tabSelected="1" workbookViewId="0">
      <selection activeCell="I7" sqref="I7"/>
    </sheetView>
  </sheetViews>
  <sheetFormatPr baseColWidth="10" defaultColWidth="11.42578125" defaultRowHeight="15" x14ac:dyDescent="0.25"/>
  <cols>
    <col min="1" max="1" width="45.7109375" style="4" customWidth="1"/>
    <col min="2" max="2" width="18.140625" style="4" customWidth="1"/>
    <col min="3" max="3" width="17" style="4" customWidth="1"/>
    <col min="4" max="5" width="18.7109375" style="4" customWidth="1"/>
    <col min="6" max="6" width="3" style="4" customWidth="1"/>
    <col min="7" max="16384" width="11.42578125" style="4"/>
  </cols>
  <sheetData>
    <row r="1" spans="1:36" x14ac:dyDescent="0.25">
      <c r="A1" s="1"/>
      <c r="B1" s="2"/>
      <c r="C1" s="2"/>
      <c r="D1" s="2"/>
      <c r="E1" s="3"/>
    </row>
    <row r="2" spans="1:36" x14ac:dyDescent="0.25">
      <c r="A2" s="5"/>
      <c r="B2" s="6" t="s">
        <v>0</v>
      </c>
      <c r="D2" s="6"/>
      <c r="E2" s="7"/>
      <c r="F2" s="8"/>
    </row>
    <row r="3" spans="1:36" x14ac:dyDescent="0.25">
      <c r="A3" s="5"/>
      <c r="B3" s="9" t="s">
        <v>1</v>
      </c>
      <c r="D3" s="9"/>
      <c r="E3" s="7"/>
      <c r="F3" s="8"/>
    </row>
    <row r="4" spans="1:36" x14ac:dyDescent="0.25">
      <c r="A4" s="5"/>
      <c r="B4" s="9" t="s">
        <v>13</v>
      </c>
      <c r="D4" s="9"/>
      <c r="E4" s="7"/>
      <c r="F4" s="8"/>
    </row>
    <row r="5" spans="1:36" x14ac:dyDescent="0.25">
      <c r="A5" s="10" t="s">
        <v>2</v>
      </c>
      <c r="B5" s="11"/>
      <c r="C5" s="11"/>
      <c r="D5" s="12"/>
      <c r="E5" s="13"/>
    </row>
    <row r="6" spans="1:36" x14ac:dyDescent="0.25">
      <c r="A6" s="14"/>
      <c r="B6" s="15"/>
      <c r="C6" s="15"/>
      <c r="D6" s="16"/>
      <c r="E6" s="17"/>
    </row>
    <row r="7" spans="1:36" ht="45" x14ac:dyDescent="0.25">
      <c r="A7" s="23" t="s">
        <v>3</v>
      </c>
      <c r="B7" s="23" t="s">
        <v>11</v>
      </c>
      <c r="C7" s="23" t="s">
        <v>14</v>
      </c>
      <c r="D7" s="23" t="s">
        <v>4</v>
      </c>
      <c r="E7" s="23" t="s">
        <v>9</v>
      </c>
    </row>
    <row r="8" spans="1:36" x14ac:dyDescent="0.25">
      <c r="A8" s="18" t="s">
        <v>5</v>
      </c>
      <c r="B8" s="19">
        <f>SUM(B9:B11)</f>
        <v>47734288982</v>
      </c>
      <c r="C8" s="19">
        <f>SUM(C9:C11)</f>
        <v>-104075150</v>
      </c>
      <c r="D8" s="19">
        <f>SUM(D9:D11)</f>
        <v>47630213832</v>
      </c>
      <c r="E8" s="19">
        <f>SUM(E9:E11)</f>
        <v>32137641569</v>
      </c>
    </row>
    <row r="9" spans="1:36" x14ac:dyDescent="0.25">
      <c r="A9" s="20" t="s">
        <v>7</v>
      </c>
      <c r="B9" s="21">
        <v>41656388982</v>
      </c>
      <c r="C9" s="21">
        <v>-104075150</v>
      </c>
      <c r="D9" s="21">
        <f>+B9+C9</f>
        <v>41552313832</v>
      </c>
      <c r="E9" s="24">
        <v>29150442184</v>
      </c>
    </row>
    <row r="10" spans="1:36" x14ac:dyDescent="0.25">
      <c r="A10" s="20" t="s">
        <v>6</v>
      </c>
      <c r="B10" s="21">
        <v>0</v>
      </c>
      <c r="C10" s="21">
        <v>0</v>
      </c>
      <c r="D10" s="21">
        <f t="shared" ref="D10:D11" si="0">+B10+C10</f>
        <v>0</v>
      </c>
      <c r="E10" s="24">
        <v>1319471422</v>
      </c>
    </row>
    <row r="11" spans="1:36" x14ac:dyDescent="0.25">
      <c r="A11" s="20" t="s">
        <v>8</v>
      </c>
      <c r="B11" s="21">
        <v>6077900000</v>
      </c>
      <c r="C11" s="21">
        <v>0</v>
      </c>
      <c r="D11" s="21">
        <f t="shared" si="0"/>
        <v>6077900000</v>
      </c>
      <c r="E11" s="24">
        <v>1667727963</v>
      </c>
    </row>
    <row r="12" spans="1:36" x14ac:dyDescent="0.25">
      <c r="A12" s="22" t="s">
        <v>10</v>
      </c>
      <c r="B12" s="22"/>
      <c r="C12" s="22"/>
    </row>
    <row r="13" spans="1:36" ht="15" customHeight="1" x14ac:dyDescent="0.25">
      <c r="A13" s="22" t="s">
        <v>12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</row>
  </sheetData>
  <pageMargins left="0.7" right="0.7" top="0.75" bottom="0.75" header="0.3" footer="0.3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Felipe Velasquez Martinez</dc:creator>
  <cp:lastModifiedBy>hp</cp:lastModifiedBy>
  <cp:lastPrinted>2023-02-28T15:10:28Z</cp:lastPrinted>
  <dcterms:created xsi:type="dcterms:W3CDTF">2023-02-27T23:27:18Z</dcterms:created>
  <dcterms:modified xsi:type="dcterms:W3CDTF">2024-07-25T02:58:53Z</dcterms:modified>
</cp:coreProperties>
</file>