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ggov-my.sharepoint.com/personal/jvelasquez_creg_gov_co/Documents/Documentos/FELIPE/PRESUPUESTO 2023/INFORMES/INFORME 2021-2022-2023/DICIEMBRE 2023/"/>
    </mc:Choice>
  </mc:AlternateContent>
  <xr:revisionPtr revIDLastSave="78" documentId="8_{AE23623B-3A2D-4EEA-984A-49C890A215A5}" xr6:coauthVersionLast="47" xr6:coauthVersionMax="47" xr10:uidLastSave="{708C294C-7A0E-4064-926A-46B32AACD1BE}"/>
  <workbookProtection workbookAlgorithmName="SHA-512" workbookHashValue="6dGHRv6BMaJscb+gMKfNNIDl8gPT55/c6jA6fmGyVwk6aiikXLiWZW4c7YHC1mwntj4GixI1vNbzONu0F8/mFA==" workbookSaltValue="/Dp02YA1Bi0EQqAiy+dupw==" workbookSpinCount="100000" lockStructure="1"/>
  <bookViews>
    <workbookView xWindow="28680" yWindow="390" windowWidth="19440" windowHeight="14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9" i="1"/>
  <c r="D10" i="1"/>
  <c r="D11" i="1"/>
  <c r="B8" i="1"/>
  <c r="D8" i="1" l="1"/>
  <c r="C8" i="1"/>
  <c r="E8" i="1"/>
</calcChain>
</file>

<file path=xl/sharedStrings.xml><?xml version="1.0" encoding="utf-8"?>
<sst xmlns="http://schemas.openxmlformats.org/spreadsheetml/2006/main" count="14" uniqueCount="14">
  <si>
    <t>UNIDAD EJECUTORA: 2101-13</t>
  </si>
  <si>
    <t>INFORME DE EJECUCION PRESUPUESTAL DE INGRESOS</t>
  </si>
  <si>
    <t>NIT: 900.034.993-1</t>
  </si>
  <si>
    <t>DESCRIPCION</t>
  </si>
  <si>
    <t>AFORO VIGENTE</t>
  </si>
  <si>
    <t xml:space="preserve">INGRESOS </t>
  </si>
  <si>
    <t>Recursos de Capital</t>
  </si>
  <si>
    <t>Ingresos Corrientes - Recursos 16 SSF</t>
  </si>
  <si>
    <t>Recursos 10 Nación CSF</t>
  </si>
  <si>
    <t>RECAUDO EFECTIVO</t>
  </si>
  <si>
    <t>NOTA: Fuente de información reportes SIIF</t>
  </si>
  <si>
    <t>AFORO INICIAL</t>
  </si>
  <si>
    <t>MODIFICACIÓN / ADICIÓN</t>
  </si>
  <si>
    <t>ACUMULADO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</si>
</sst>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16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7" fontId="2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vertical="center"/>
    </xf>
    <xf numFmtId="38" fontId="1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38" fontId="0" fillId="2" borderId="9" xfId="0" applyNumberFormat="1" applyFill="1" applyBorder="1" applyAlignment="1">
      <alignment vertical="center"/>
    </xf>
    <xf numFmtId="0" fontId="3" fillId="2" borderId="0" xfId="0" applyFont="1" applyFill="1"/>
    <xf numFmtId="38" fontId="0" fillId="2" borderId="0" xfId="0" applyNumberFormat="1" applyFill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horizontal="right" vertical="center"/>
    </xf>
    <xf numFmtId="38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75928</xdr:rowOff>
    </xdr:from>
    <xdr:to>
      <xdr:col>0</xdr:col>
      <xdr:colOff>2095500</xdr:colOff>
      <xdr:row>3</xdr:row>
      <xdr:rowOff>17145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B014698-3F28-4290-AE6D-84A8A147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75928"/>
          <a:ext cx="1085850" cy="52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A8" sqref="A8"/>
    </sheetView>
  </sheetViews>
  <sheetFormatPr baseColWidth="10" defaultColWidth="11.44140625" defaultRowHeight="14.4" x14ac:dyDescent="0.3"/>
  <cols>
    <col min="1" max="1" width="45.6640625" style="4" customWidth="1"/>
    <col min="2" max="2" width="18.109375" style="4" customWidth="1"/>
    <col min="3" max="3" width="17" style="4" customWidth="1"/>
    <col min="4" max="5" width="18.6640625" style="4" customWidth="1"/>
    <col min="6" max="6" width="3" style="4" customWidth="1"/>
    <col min="7" max="16384" width="11.44140625" style="4"/>
  </cols>
  <sheetData>
    <row r="1" spans="1:6" x14ac:dyDescent="0.3">
      <c r="A1" s="1"/>
      <c r="B1" s="2"/>
      <c r="C1" s="2"/>
      <c r="D1" s="2"/>
      <c r="E1" s="3"/>
    </row>
    <row r="2" spans="1:6" x14ac:dyDescent="0.3">
      <c r="A2" s="5"/>
      <c r="B2" s="6" t="s">
        <v>0</v>
      </c>
      <c r="D2" s="6"/>
      <c r="E2" s="7"/>
      <c r="F2" s="8"/>
    </row>
    <row r="3" spans="1:6" x14ac:dyDescent="0.3">
      <c r="A3" s="5"/>
      <c r="B3" s="9" t="s">
        <v>1</v>
      </c>
      <c r="D3" s="9"/>
      <c r="E3" s="7"/>
      <c r="F3" s="8"/>
    </row>
    <row r="4" spans="1:6" x14ac:dyDescent="0.3">
      <c r="A4" s="5"/>
      <c r="B4" s="9" t="s">
        <v>13</v>
      </c>
      <c r="D4" s="9"/>
      <c r="E4" s="7"/>
      <c r="F4" s="8"/>
    </row>
    <row r="5" spans="1:6" x14ac:dyDescent="0.3">
      <c r="A5" s="10" t="s">
        <v>2</v>
      </c>
      <c r="B5" s="11"/>
      <c r="C5" s="11"/>
      <c r="D5" s="12"/>
      <c r="E5" s="13"/>
    </row>
    <row r="6" spans="1:6" x14ac:dyDescent="0.3">
      <c r="A6" s="14"/>
      <c r="B6" s="15"/>
      <c r="C6" s="15"/>
      <c r="D6" s="16"/>
      <c r="E6" s="17"/>
    </row>
    <row r="7" spans="1:6" ht="28.8" x14ac:dyDescent="0.3">
      <c r="A7" s="24" t="s">
        <v>3</v>
      </c>
      <c r="B7" s="24" t="s">
        <v>11</v>
      </c>
      <c r="C7" s="24" t="s">
        <v>12</v>
      </c>
      <c r="D7" s="24" t="s">
        <v>4</v>
      </c>
      <c r="E7" s="24" t="s">
        <v>9</v>
      </c>
    </row>
    <row r="8" spans="1:6" x14ac:dyDescent="0.3">
      <c r="A8" s="18" t="s">
        <v>5</v>
      </c>
      <c r="B8" s="19">
        <f>SUM(B9:B11)</f>
        <v>44348174004</v>
      </c>
      <c r="C8" s="19">
        <f>SUM(C9:C11)</f>
        <v>1097000000</v>
      </c>
      <c r="D8" s="19">
        <f>SUM(D9:D11)</f>
        <v>45445174004</v>
      </c>
      <c r="E8" s="19">
        <f>SUM(E9:E11)</f>
        <v>41066336482.629997</v>
      </c>
    </row>
    <row r="9" spans="1:6" x14ac:dyDescent="0.3">
      <c r="A9" s="20" t="s">
        <v>7</v>
      </c>
      <c r="B9" s="21">
        <f>37712283004+1385500000</f>
        <v>39097783004</v>
      </c>
      <c r="C9" s="21">
        <v>1097000000</v>
      </c>
      <c r="D9" s="21">
        <f t="shared" ref="D9:D10" si="0">+B9+C9</f>
        <v>40194783004</v>
      </c>
      <c r="E9" s="26">
        <v>34360151515.599998</v>
      </c>
    </row>
    <row r="10" spans="1:6" x14ac:dyDescent="0.3">
      <c r="A10" s="20" t="s">
        <v>6</v>
      </c>
      <c r="B10" s="21">
        <v>0</v>
      </c>
      <c r="C10" s="21">
        <v>0</v>
      </c>
      <c r="D10" s="21">
        <f t="shared" si="0"/>
        <v>0</v>
      </c>
      <c r="E10" s="25">
        <v>2596337725.0300002</v>
      </c>
    </row>
    <row r="11" spans="1:6" x14ac:dyDescent="0.3">
      <c r="A11" s="20" t="s">
        <v>8</v>
      </c>
      <c r="B11" s="21">
        <v>5250391000</v>
      </c>
      <c r="C11" s="21">
        <v>0</v>
      </c>
      <c r="D11" s="21">
        <f>+B11+C11</f>
        <v>5250391000</v>
      </c>
      <c r="E11" s="21">
        <v>4109847242</v>
      </c>
    </row>
    <row r="12" spans="1:6" x14ac:dyDescent="0.3">
      <c r="A12" s="22" t="s">
        <v>10</v>
      </c>
      <c r="B12" s="22"/>
      <c r="C12" s="22"/>
    </row>
    <row r="13" spans="1:6" x14ac:dyDescent="0.3">
      <c r="A13" s="12"/>
      <c r="B13" s="27"/>
      <c r="C13" s="12"/>
      <c r="E13" s="23"/>
    </row>
  </sheetData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Felipe Velasquez Martinez</dc:creator>
  <cp:lastModifiedBy>Johann Felipe Velasquez Martinez</cp:lastModifiedBy>
  <cp:lastPrinted>2023-02-28T15:10:28Z</cp:lastPrinted>
  <dcterms:created xsi:type="dcterms:W3CDTF">2023-02-27T23:27:18Z</dcterms:created>
  <dcterms:modified xsi:type="dcterms:W3CDTF">2024-01-31T22:34:29Z</dcterms:modified>
</cp:coreProperties>
</file>