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broncancio\Desktop\"/>
    </mc:Choice>
  </mc:AlternateContent>
  <xr:revisionPtr revIDLastSave="0" documentId="8_{884ED2DF-8AAE-4330-9775-79F0C58D0F2D}" xr6:coauthVersionLast="47" xr6:coauthVersionMax="47" xr10:uidLastSave="{00000000-0000-0000-0000-000000000000}"/>
  <bookViews>
    <workbookView xWindow="-110" yWindow="-110" windowWidth="19420" windowHeight="10420" xr2:uid="{F34C68FA-EBBC-4477-8B83-1DDF8D9D0248}"/>
  </bookViews>
  <sheets>
    <sheet name="PAI2024" sheetId="2" r:id="rId1"/>
  </sheets>
  <externalReferences>
    <externalReference r:id="rId2"/>
    <externalReference r:id="rId3"/>
    <externalReference r:id="rId4"/>
    <externalReference r:id="rId5"/>
    <externalReference r:id="rId6"/>
  </externalReferences>
  <definedNames>
    <definedName name="_xlnm._FilterDatabase" localSheetId="0" hidden="1">'PAI2024'!$A$1:$V$48</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#REF!</definedName>
    <definedName name="CAPACITACION">#REF!</definedName>
    <definedName name="CAPACITACIÓN">#REF!</definedName>
    <definedName name="CARACTER_SOCIO">#REF!</definedName>
    <definedName name="caractersoc">#REF!</definedName>
    <definedName name="CENSOE">#REF!</definedName>
    <definedName name="censoec">#REF!</definedName>
    <definedName name="CENSOECONOMICO">#REF!</definedName>
    <definedName name="COMPRADEEQUIPO">#REF!</definedName>
    <definedName name="COMPRAEQUIPO">#REF!</definedName>
    <definedName name="COMUNICACIONESYTRANS">#REF!</definedName>
    <definedName name="Concepto">#REF!</definedName>
    <definedName name="COOP">#REF!</definedName>
    <definedName name="COOR_REG_SEN">#REF!</definedName>
    <definedName name="coordregsen">#REF!</definedName>
    <definedName name="ctasnales">#REF!</definedName>
    <definedName name="CUENTAS_N">#REF!</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#REF!</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#REF!</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#REF!</definedName>
    <definedName name="GESTION_DOC">#REF!</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#REF!</definedName>
    <definedName name="Insumos">#REF!</definedName>
    <definedName name="JOTA">#REF!</definedName>
    <definedName name="JUDICIALES">#REF!</definedName>
    <definedName name="JURIDICA">#REF!</definedName>
    <definedName name="Ley">#REF!</definedName>
    <definedName name="Ley_1757">[3]LISTAS!$N$2:$N$10</definedName>
    <definedName name="LOGIST">#REF!</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RIMATECNICA">#REF!</definedName>
    <definedName name="PROYECTO">#REF!</definedName>
    <definedName name="PROYECTO_INV">[2]DATOS!$H$2:$H$25</definedName>
    <definedName name="PROYECTOS2021">#REF!</definedName>
    <definedName name="proylogistica">#REF!</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#REF!</definedName>
    <definedName name="SISTEMAS">#REF!</definedName>
    <definedName name="Software">#REF!</definedName>
    <definedName name="SUBDIRECCION">#REF!</definedName>
    <definedName name="SUELDOSNOMINA">#REF!</definedName>
    <definedName name="T_ECONOMICOS">#REF!</definedName>
    <definedName name="T_SOCIALES">#REF!</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2" l="1"/>
  <c r="S49" i="2"/>
  <c r="S44" i="2"/>
  <c r="S45" i="2"/>
  <c r="S42" i="2"/>
  <c r="S41" i="2"/>
  <c r="S43" i="2"/>
  <c r="S46" i="2"/>
  <c r="S27" i="2"/>
  <c r="S36" i="2"/>
  <c r="S35" i="2"/>
  <c r="S34" i="2"/>
  <c r="S33" i="2"/>
  <c r="S38" i="2"/>
  <c r="S37" i="2"/>
  <c r="S39" i="2"/>
  <c r="S40" i="2"/>
  <c r="S17" i="2"/>
  <c r="S16" i="2"/>
  <c r="S15" i="2"/>
  <c r="S14" i="2"/>
  <c r="S6" i="2"/>
  <c r="S7" i="2"/>
  <c r="S5" i="2"/>
  <c r="S8" i="2"/>
  <c r="S9" i="2"/>
  <c r="S10" i="2"/>
  <c r="S11" i="2"/>
  <c r="S12" i="2"/>
  <c r="S13" i="2"/>
  <c r="S18" i="2"/>
  <c r="S19" i="2"/>
  <c r="S20" i="2"/>
  <c r="S21" i="2"/>
  <c r="S22" i="2"/>
  <c r="S23" i="2"/>
  <c r="S30" i="2"/>
  <c r="S31" i="2"/>
  <c r="S32" i="2"/>
  <c r="S47" i="2"/>
  <c r="S48" i="2"/>
  <c r="S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tc={1C2CE969-FA0A-4A65-B133-DE18AB23FF8E}</author>
    <author>tc={3918EB37-2863-4E99-AD60-4BD5FA206A70}</author>
    <author>tc={F49AF4B2-BD74-48C4-9B22-8D4EE1A1C3C3}</author>
    <author>tc={82C554E6-5CEF-42F9-977D-18CAAB7CF742}</author>
    <author>tc={02E826E4-5F0D-47A8-AE07-F0AD9E23C9F8}</author>
  </authors>
  <commentList>
    <comment ref="Q24" authorId="0" shapeId="0" xr:uid="{1C2CE969-FA0A-4A65-B133-DE18AB23FF8E}">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"Técnico administrativo  Carlos Cabra"</t>
      </text>
    </comment>
    <comment ref="P25" authorId="1" shapeId="0" xr:uid="{3918EB37-2863-4E99-AD60-4BD5FA206A7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17 "Claudia Osorio"
</t>
      </text>
    </comment>
    <comment ref="P26" authorId="2" shapeId="0" xr:uid="{F49AF4B2-BD74-48C4-9B22-8D4EE1A1C3C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24 "Jorge Ivan Pardo"</t>
      </text>
    </comment>
    <comment ref="P27" authorId="3" shapeId="0" xr:uid="{82C554E6-5CEF-42F9-977D-18CAAB7CF742}">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16 Johann Felipe Velasquez</t>
      </text>
    </comment>
    <comment ref="Q28" authorId="4" shapeId="0" xr:uid="{02E826E4-5F0D-47A8-AE07-F0AD9E23C9F8}">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Apoyo profesional gestión documental Elmer Yovani Sanabria</t>
      </text>
    </comment>
  </commentList>
</comments>
</file>

<file path=xl/sharedStrings.xml><?xml version="1.0" encoding="utf-8"?>
<sst xmlns="http://schemas.openxmlformats.org/spreadsheetml/2006/main" count="717" uniqueCount="195">
  <si>
    <t xml:space="preserve"> Código </t>
  </si>
  <si>
    <t xml:space="preserve">Enfoque </t>
  </si>
  <si>
    <t>Dimensión MIPG</t>
  </si>
  <si>
    <t>Política de Gestión y Desempeño</t>
  </si>
  <si>
    <t>N°</t>
  </si>
  <si>
    <t>E1-L1-1000</t>
  </si>
  <si>
    <t>E1-L1-1001</t>
  </si>
  <si>
    <t>E1-L1-1002</t>
  </si>
  <si>
    <t>E1-L1-1003</t>
  </si>
  <si>
    <t>E1-L1-1005</t>
  </si>
  <si>
    <t>E1-L1-1006</t>
  </si>
  <si>
    <t>E1-L1-1007</t>
  </si>
  <si>
    <t>E1-L1-1008</t>
  </si>
  <si>
    <t>E1-L1-1009</t>
  </si>
  <si>
    <t>E1-L1-1010</t>
  </si>
  <si>
    <t>E1-L1-1011</t>
  </si>
  <si>
    <t>E1-L1-1012</t>
  </si>
  <si>
    <t>E1-L1-1013</t>
  </si>
  <si>
    <t>E1-L1-1014</t>
  </si>
  <si>
    <t>E1-L1-1015</t>
  </si>
  <si>
    <t>E1-L1-1016</t>
  </si>
  <si>
    <t>E1-L1-1017</t>
  </si>
  <si>
    <t>E1-L1-1018</t>
  </si>
  <si>
    <t>E1-L1-1020</t>
  </si>
  <si>
    <t>E1-L1-1021</t>
  </si>
  <si>
    <t>E1-L1-1022</t>
  </si>
  <si>
    <t>E1-L1-1023</t>
  </si>
  <si>
    <t>E1-L1-1024</t>
  </si>
  <si>
    <t>E1-L1-1025</t>
  </si>
  <si>
    <t>E1-L1-1026</t>
  </si>
  <si>
    <t>E1-L1-1027</t>
  </si>
  <si>
    <t>E1-L1-1028</t>
  </si>
  <si>
    <t>E1-L1-1029</t>
  </si>
  <si>
    <t>E1-L1-1030</t>
  </si>
  <si>
    <t>E1-L1-1031</t>
  </si>
  <si>
    <t>E1-L1-1032</t>
  </si>
  <si>
    <t>E1-L1-1033</t>
  </si>
  <si>
    <t>Metas de los Objetivo de 
Desarrollo Sostenible (ODS)</t>
  </si>
  <si>
    <t xml:space="preserve">Iniciativa </t>
  </si>
  <si>
    <t>Atención de Peticiones y Consultas</t>
  </si>
  <si>
    <t>1.Talento humano</t>
  </si>
  <si>
    <t>1. Ser reconocidos por emitir una regulación de calidad, claridad y oportunidad.</t>
  </si>
  <si>
    <t>Atención de Procesos Judiciales</t>
  </si>
  <si>
    <t xml:space="preserve"> Bienes y Servicios </t>
  </si>
  <si>
    <t>3.Gestión con Valores para Resultados</t>
  </si>
  <si>
    <t>Gestión Control y Evaluación</t>
  </si>
  <si>
    <t>5.Información y Comunicación</t>
  </si>
  <si>
    <t>6. Incentivar el conocimiento regulatorio de los derechos y deberes de los usuarios</t>
  </si>
  <si>
    <t>Gestión Documental</t>
  </si>
  <si>
    <t>7.Control Interno</t>
  </si>
  <si>
    <t>Gestión Financiera</t>
  </si>
  <si>
    <t>8. Gestionar eficientemente la información, contando con sistemas de información robustos y seguros</t>
  </si>
  <si>
    <t xml:space="preserve"> Gestión Humana</t>
  </si>
  <si>
    <t>Informática y Tecnología</t>
  </si>
  <si>
    <t>Planeación Estratégica</t>
  </si>
  <si>
    <t>Proyección Corporativa y Relaciones con el Entorno</t>
  </si>
  <si>
    <t>No aplica</t>
  </si>
  <si>
    <t xml:space="preserve">Regulación </t>
  </si>
  <si>
    <t xml:space="preserve"> 1.Talento humano</t>
  </si>
  <si>
    <t>3.Planeación Institucional</t>
  </si>
  <si>
    <t xml:space="preserve"> 4.Gestión Presupuestal y Eficiencia del Gasto Público</t>
  </si>
  <si>
    <t>6. Fortalecimiento Organizacional y Simplificación de Procesos</t>
  </si>
  <si>
    <t>7. Gobierno Digital</t>
  </si>
  <si>
    <t>8. Seguridad Digital</t>
  </si>
  <si>
    <t>10. Mejora Normativa</t>
  </si>
  <si>
    <t>11.Servicio al Ciudadano</t>
  </si>
  <si>
    <t>13.Participación Ciudadana en la Gestión Pública</t>
  </si>
  <si>
    <t>16. Gestión Documental</t>
  </si>
  <si>
    <t>18.Gestión del Conocimiento y la Innovación</t>
  </si>
  <si>
    <t>19.Política de Control Interno</t>
  </si>
  <si>
    <t>MODERNIZACIÓN DEL MARCO REGULATORIO EN LOS SECTORES DE COMPETENCIA DE LA CREG A NIVEL NACIONAL</t>
  </si>
  <si>
    <t>FORTALECIMIENTO AL DESEMPEÑO INSTITUCIONAL EN LA COMISIÓN DE REGULACIÓN DE ENERGÍA Y GAS A NIVEL NACIONAL</t>
  </si>
  <si>
    <t>FORTALECIMIENTO DE LA GOBERNANZA DE LAS TECNOLOGÍAS DE LA INFORMACIÓN EN LA CREG NACIONAL</t>
  </si>
  <si>
    <t>16. Paz, justicia e instituciones sólidas</t>
  </si>
  <si>
    <t>Transformación</t>
  </si>
  <si>
    <t>Pilares</t>
  </si>
  <si>
    <t>Catalizador</t>
  </si>
  <si>
    <t>Componente</t>
  </si>
  <si>
    <t>5. Convergencia regional</t>
  </si>
  <si>
    <t>31.  Bloque estratégico III  3. Bloque habilitador de la convergencia regional</t>
  </si>
  <si>
    <t>5. Fortalecimiento institucional como motor de cambio para recuperar la confianza de la ciudadanía y para el fortalecimiento del vínculo Estado-Ciudadanía</t>
  </si>
  <si>
    <t>b. Entidades públicas territoriales y nacionales fortalecidas</t>
  </si>
  <si>
    <t>Alineación Plan Nacional de Desarrollo 2022-2026: Colombia, potencia mundial de la vida</t>
  </si>
  <si>
    <t>Alineación Planeación exógena</t>
  </si>
  <si>
    <t xml:space="preserve">Planeación Institucional CREG </t>
  </si>
  <si>
    <t>Objetivos  estratégicos 
PEI CREG</t>
  </si>
  <si>
    <t>Producto</t>
  </si>
  <si>
    <t>Indicador</t>
  </si>
  <si>
    <t>Meta 
I Trimestre</t>
  </si>
  <si>
    <t>Meta 
 II Trimestre</t>
  </si>
  <si>
    <t>Meta 
III Trimestre</t>
  </si>
  <si>
    <t>Meta 
 IV Trimestre</t>
  </si>
  <si>
    <t>Meta total
Año</t>
  </si>
  <si>
    <t>Tipificación de recursos</t>
  </si>
  <si>
    <t xml:space="preserve">Proceso Responsable </t>
  </si>
  <si>
    <t>Rubro  Presupuestal</t>
  </si>
  <si>
    <t>Valor</t>
  </si>
  <si>
    <t>Plan de Acción vigencia 2024</t>
  </si>
  <si>
    <t>Resultado</t>
  </si>
  <si>
    <t>11. Mejorar la gestión de los recursos financieros</t>
  </si>
  <si>
    <t>1. Proceso estratégico</t>
  </si>
  <si>
    <t xml:space="preserve">2. Proceso de Evaluación </t>
  </si>
  <si>
    <t xml:space="preserve">3. Procesos Misionales </t>
  </si>
  <si>
    <t xml:space="preserve">4. Procesos de Soporte </t>
  </si>
  <si>
    <t>Tipo de Indicador</t>
  </si>
  <si>
    <t>Generación de TIPs para apropiar políticas del sistema de gestión  de seguridad de la información protección datos personal</t>
  </si>
  <si>
    <t>TIPs de apropiación para la protección de datos personales</t>
  </si>
  <si>
    <t>Realizar una prueba ethical_hacking</t>
  </si>
  <si>
    <t>Realizar capacitaciones para la apropiación de la seguridad de la información en la entidad</t>
  </si>
  <si>
    <t xml:space="preserve">Realizar la Celebración del día de la seguridad de la información </t>
  </si>
  <si>
    <t>Actualizar de política de seguridad de la información</t>
  </si>
  <si>
    <t>Realizar una capacitación para la Protección de datos personales</t>
  </si>
  <si>
    <t>Realizar un ejercicio de arquitectura empresarial</t>
  </si>
  <si>
    <t>Dos (2) piezas de comunicación sobre las auditorias y seguimiento</t>
  </si>
  <si>
    <t>Realizar la socialización de avances en la implementación de la Política de Control Interno en el Comité Institucional de Gestión y Desempeño</t>
  </si>
  <si>
    <t>Dos (2) presentaciones en el Comité Institucional de Gestión y Desempeño  sobre los avances de la implementación de la Política de Control Interno</t>
  </si>
  <si>
    <t>Generar un Plan de Anual de Auditorias para la CREG</t>
  </si>
  <si>
    <t>Un (1) documento denominado Plan de Anual de Auditorias</t>
  </si>
  <si>
    <t>Realizar seguimiento a las actividades establecidas en el Plan de Anual de Auditorias</t>
  </si>
  <si>
    <t>Cuatro (4) seguimientos consolidados</t>
  </si>
  <si>
    <t>Una (1) capacitación realizada</t>
  </si>
  <si>
    <t>Cuatro (4) Tips realizados</t>
  </si>
  <si>
    <t>Cuatro (4) capacitaciones realizadas</t>
  </si>
  <si>
    <t>Dos (2) Tips realizados</t>
  </si>
  <si>
    <t>Una (1) prueba ethical_hacking realizada</t>
  </si>
  <si>
    <t xml:space="preserve">Una (1) sesión del del día de la seguridad de la información </t>
  </si>
  <si>
    <t>Actualización  Plan Estratégico de Tecnologías</t>
  </si>
  <si>
    <t>Un (1) Plan Estratégico de Tecnologías</t>
  </si>
  <si>
    <t>Un (1) ejercicio de arquitectura empresarial</t>
  </si>
  <si>
    <t>Fortalecimiento de la política de Gobierno digital focalizada en  accesibilidad y usabilidad</t>
  </si>
  <si>
    <t>Realizar la divulgación de información relacionada con el ejercicio de auditorias  y seguimiento</t>
  </si>
  <si>
    <t>Asistir a capacitaciones sobre Análisis de Impacto Normativo-AIN- convocados por el DNP</t>
  </si>
  <si>
    <t>Asistencia a capacitaciones  Análisis de Impacto Normativo (supeditado a la invitación del DNP)</t>
  </si>
  <si>
    <t>Dos (2) Resultados de  Encuestas de Satisfacción con público externo sobre las PQRS</t>
  </si>
  <si>
    <t>Dos (2) Encuestas de Satisfacción con público externo sobre las PQRS socializado en el Comité Institucional de Gestión y Desempeño</t>
  </si>
  <si>
    <t xml:space="preserve"> Cuatro (4)  Informes de PQRS</t>
  </si>
  <si>
    <t xml:space="preserve"> Cuatro (4) Publicaciones del Informe de PQRS</t>
  </si>
  <si>
    <t>Dos (2) sensibilizaciones para los funcionarios de la CREG asociados a la correcta Atención de Peticiones y Consultas</t>
  </si>
  <si>
    <t>Dos (2) sensibilizaciones realizadas para los funcionarios de la CREG asociados a la correcta Atención de Peticiones y Consultas</t>
  </si>
  <si>
    <t xml:space="preserve">Una (1) asistencia a Capacitación de funcionarios de la CREG en temas asociados al proceso de Atención de Peticiones y Consultas convocados por Función Pública </t>
  </si>
  <si>
    <t>Una (1) propuesta de implementación sobre la Información Estadística en la CREG</t>
  </si>
  <si>
    <t>Un (1) plan de comunicaciones generado</t>
  </si>
  <si>
    <t>Cuatro (4) Informes de implementación  del Plan</t>
  </si>
  <si>
    <t>Botón Menú Participa actualizado</t>
  </si>
  <si>
    <t>Realizar la  socialización sobre la Evaluación de la Prevención del daño antijuridico</t>
  </si>
  <si>
    <t>Generar una propuesta del  "Manual de entrega de Inventarios"</t>
  </si>
  <si>
    <t>Generar una propuesta de actualización del "Manual de Contratación"</t>
  </si>
  <si>
    <t>Elaborar una estrategia que permita controlar la ejecución del gasto de la CREG</t>
  </si>
  <si>
    <t>Elaborar una estrategia para el fortalecimiento de la gestión documental de la CREG.</t>
  </si>
  <si>
    <t>(Número de actividades 100% finalizadas de gestión con mejora evidenciada/ Número de actividades de gestión objeto de mejora)*100</t>
  </si>
  <si>
    <t>Elaborar Un (1) plan de comunicaciones para la CREG</t>
  </si>
  <si>
    <t>Realizar la implementación del Plan de Comunicaciones de la CREG</t>
  </si>
  <si>
    <t>Ocho (8) capacitaciones en regiones apartadas del país</t>
  </si>
  <si>
    <t>Cinco (5) talleres o audiencias públicas realizadas en ciudades principales del país</t>
  </si>
  <si>
    <t>Seis (6) microcápsulas en lenguaje claro para redes sociales realizadas</t>
  </si>
  <si>
    <t>Realizar la actualización  del Botón del Menú Participa</t>
  </si>
  <si>
    <t xml:space="preserve">Realizar la actualización del proceso de planeación estratégica </t>
  </si>
  <si>
    <t>Una (1) política de seguridad de la información</t>
  </si>
  <si>
    <t>Una (1) política de Gobierno digital  focalizada en  accesibilidad y usabilidad</t>
  </si>
  <si>
    <t xml:space="preserve">Una (1) socialización sobre la Evaluación de la Política de Prevención del daño antijuridico en el Comité Institucional de gestión y Desempeño </t>
  </si>
  <si>
    <t xml:space="preserve">Realizar pedagogía de la Regulación </t>
  </si>
  <si>
    <t xml:space="preserve">Participar en espacios de diálogos ciudadanos </t>
  </si>
  <si>
    <t xml:space="preserve">Promover espacios de información con contenidos pedagógicos </t>
  </si>
  <si>
    <t xml:space="preserve">Realizar capacitación a los medios de comunicación sobre regulación </t>
  </si>
  <si>
    <t>Dos (2) capacitaciones  a medios de comunicación  realizadas</t>
  </si>
  <si>
    <t>Realizar piezas audiovisuales en lenguaje claro para redes sociales</t>
  </si>
  <si>
    <t xml:space="preserve">Realizar un episodio piloto  sobre historia de los servicios públicos en Colombia. </t>
  </si>
  <si>
    <t>Un (1) piloto de podcast realizado</t>
  </si>
  <si>
    <t>Cuatro (4) mensajes institucionales realizados</t>
  </si>
  <si>
    <t>Producir mensajes institucionales sobre aspectos relevantes en el cobro de energía y gas (cómo leer la factura)</t>
  </si>
  <si>
    <t>Producir piezas graficas para redes sociales y comunicación interna que cuenten con una temática específica y un eslogan representativo.</t>
  </si>
  <si>
    <t xml:space="preserve">Cuatrocientos cincuenta (450) piezas gráficas realizadas </t>
  </si>
  <si>
    <t>Un (1) documento diagnostico fase II sobre la información Estadística en la CREG</t>
  </si>
  <si>
    <t>Participar en Cuatro (4) Juntanzas y cuatro (4) Juntanzas. Previa convocatoria de Función Pública</t>
  </si>
  <si>
    <t xml:space="preserve">Una (1) propuesta del Manual de entrega de Inventarios </t>
  </si>
  <si>
    <t>Una (1) propuesta de actualización del Manual de contratación</t>
  </si>
  <si>
    <t xml:space="preserve">Una (1) propuesta de actualización </t>
  </si>
  <si>
    <t xml:space="preserve">Fortalecer las acciones de seguimiento al Plan de Acción </t>
  </si>
  <si>
    <t>Fortalecer las acciones de monitoreo del Plan Anticorrupción y de Atención al Ciudadano</t>
  </si>
  <si>
    <t xml:space="preserve">Generar  una Propuesta de actualización del procedimiento de contribución especial </t>
  </si>
  <si>
    <t>Un (1) documento denominado "control de ejecución del gasto"</t>
  </si>
  <si>
    <t>Un (1)  documento denominado "fortalecimiento de la gestión documental"</t>
  </si>
  <si>
    <t>Once (11) comunicaciones remitidas a los lideres del procesos(correos electrónicos sobre las fechas de seguimiento del Plan de Acción )</t>
  </si>
  <si>
    <t>Once (11) comunicaciones remitidas a los lideres del procesos(correos electrónicos sobre  acciones de monitoreo del Plan Anticorrupción y de Atención al Ciudadano)</t>
  </si>
  <si>
    <t xml:space="preserve">Fortalecer la implementación de la política de planeación institucional </t>
  </si>
  <si>
    <t xml:space="preserve"> Once (11) espacios  de interacción con los lideres de procesos sobre la  implementación de la política de planeación institucional </t>
  </si>
  <si>
    <t xml:space="preserve">Un (1) documento denominado ABC sobre la política de planeación institucional </t>
  </si>
  <si>
    <t xml:space="preserve">Generar un documento Guía sobre la política de planeación institucional </t>
  </si>
  <si>
    <t>Generar una (1) propuesta metodológica para la Elaboración del Plan Estratégico Institucional 2024-2027</t>
  </si>
  <si>
    <t>Una (1) propuesta metodológica para la Elaboración del Plan Estratégico Institucional 2024-2027</t>
  </si>
  <si>
    <t xml:space="preserve">Dos (2) propuestas de procedimientos del proceso de  planeación estratégica  </t>
  </si>
  <si>
    <t xml:space="preserve">Un (1) certificado de asistencia Capacitación de funcionarios de la CREG en temas asociados al proceso de Atención de Peticiones y Consultas convocados por Función Pública </t>
  </si>
  <si>
    <t xml:space="preserve">1. Realizar el cierre de nueve (9) acciones identificadas en el autodiagnóstico del FURAG para la Política de Gestión Estratégica del Talento Humano en relación con la gestión adelantada para el 2023 con el fin de incrementar la calificación de las rutas de creación de valor. (validación del desarrollo permanente)
Acciones para mejora de calificación:
1. SIGEP (Actualización planta y contratistas)
2. REINDUCCIÓN (100% cobertura)
3. MOVILIDAD (mecanismo para identificar expectativas de movilidad)
4. ACUERDOS DE GESTIÓN (Adopción acto administrativo) 5. y (definir mecanismo mejora desempeño deficiente)
6. BILINGUISMO (implementar programa)
7. INCENTIVOS (para gerentes públicos)
8. PREPENSIONADOS (programa desvinculación asistida) 9. (focalizado por tipo de vinculación)
</t>
  </si>
  <si>
    <t>(Número de actividades ejecutadas / Número de actividades programadas)*100</t>
  </si>
  <si>
    <t>Desarrollar tres (3) actividades de fortalecimiento de la innovación, aprendizaje y gestión del conocimiento, 2 actividades asociadas a la socialización de la Caja de herramientas de innovación y promoción de la aplicación de estas herramientas en las actividades cotidianas a través de sondeo)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</si>
</sst>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9" x14ac:knownFonts="1">
    <font>
      <sz val="11"/>
      <color theme="1"/>
      <name val="Calibri"/>
      <family val="2"/>
      <scheme val="minor"/>
    </font>
    <font>
      <sz val="11"/>
      <color theme="1"/>
      <name val="Calibri"/>
      <family val="2"/>
      <scheme val="minor"/>
    </font>
    <font>
      <sz val="8"/>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0"/>
      <name val="Calibri"/>
      <family val="2"/>
      <scheme val="minor"/>
    </font>
    <font>
      <sz val="11"/>
      <name val="Calibri"/>
      <family val="2"/>
      <scheme val="minor"/>
    </font>
    <font>
      <sz val="9"/>
      <color indexed="81"/>
      <name val="Tahoma"/>
      <charset val="1"/>
    </font>
  </fonts>
  <fills count="11">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249977111117893"/>
        <bgColor indexed="64"/>
      </patternFill>
    </fill>
    <fill>
      <patternFill patternType="solid">
        <fgColor theme="3"/>
        <bgColor indexed="64"/>
      </patternFill>
    </fill>
    <fill>
      <patternFill patternType="solid">
        <fgColor rgb="FFC00000"/>
        <bgColor indexed="64"/>
      </patternFill>
    </fill>
    <fill>
      <patternFill patternType="solid">
        <fgColor theme="5"/>
        <bgColor indexed="64"/>
      </patternFill>
    </fill>
    <fill>
      <patternFill patternType="solid">
        <fgColor theme="5" tint="0.39997558519241921"/>
        <bgColor indexed="64"/>
      </patternFill>
    </fill>
    <fill>
      <patternFill patternType="solid">
        <fgColor rgb="FF00B050"/>
        <bgColor indexed="64"/>
      </patternFill>
    </fill>
    <fill>
      <patternFill patternType="solid">
        <fgColor theme="9" tint="0.39997558519241921"/>
        <bgColor indexed="64"/>
      </patternFill>
    </fill>
  </fills>
  <borders count="8">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medium">
        <color theme="0"/>
      </left>
      <right style="medium">
        <color theme="0"/>
      </right>
      <top style="medium">
        <color theme="0"/>
      </top>
      <bottom/>
      <diagonal/>
    </border>
    <border>
      <left style="medium">
        <color theme="0"/>
      </left>
      <right/>
      <top style="medium">
        <color theme="0"/>
      </top>
      <bottom/>
      <diagonal/>
    </border>
  </borders>
  <cellStyleXfs count="5">
    <xf numFmtId="0" fontId="0" fillId="0" borderId="0"/>
    <xf numFmtId="44" fontId="1" fillId="0" borderId="0" applyFont="0" applyFill="0" applyBorder="0" applyAlignment="0" applyProtection="0"/>
    <xf numFmtId="0" fontId="3" fillId="0" borderId="0"/>
    <xf numFmtId="0" fontId="1" fillId="0" borderId="0"/>
    <xf numFmtId="9" fontId="1" fillId="0" borderId="0" applyFont="0" applyFill="0" applyBorder="0" applyAlignment="0" applyProtection="0"/>
  </cellStyleXfs>
  <cellXfs count="36">
    <xf numFmtId="0" fontId="0" fillId="0" borderId="0" xfId="0"/>
    <xf numFmtId="0" fontId="0" fillId="0" borderId="0" xfId="0"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4" fillId="5" borderId="1" xfId="0" applyFont="1" applyFill="1" applyBorder="1" applyAlignment="1">
      <alignment horizontal="center" vertical="center" wrapText="1"/>
    </xf>
    <xf numFmtId="0" fontId="5" fillId="0" borderId="0" xfId="0" applyFont="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44" fontId="0" fillId="0" borderId="5" xfId="1" applyFont="1" applyBorder="1" applyAlignment="1">
      <alignment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left" vertical="center" wrapText="1"/>
    </xf>
    <xf numFmtId="0" fontId="7" fillId="0" borderId="5" xfId="0" applyFont="1" applyBorder="1" applyAlignment="1">
      <alignment vertical="center" wrapText="1"/>
    </xf>
    <xf numFmtId="44" fontId="0" fillId="0" borderId="5" xfId="1" applyFont="1" applyFill="1" applyBorder="1" applyAlignment="1">
      <alignment vertical="center" wrapText="1"/>
    </xf>
    <xf numFmtId="44" fontId="7" fillId="0" borderId="5" xfId="1" applyFont="1" applyFill="1" applyBorder="1" applyAlignment="1">
      <alignment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0" fillId="0" borderId="0" xfId="0" applyFill="1" applyAlignment="1">
      <alignment vertical="center" wrapText="1"/>
    </xf>
    <xf numFmtId="9" fontId="0" fillId="0" borderId="5" xfId="0" applyNumberFormat="1" applyFill="1" applyBorder="1" applyAlignment="1">
      <alignment vertical="center" wrapText="1"/>
    </xf>
    <xf numFmtId="9" fontId="0" fillId="0" borderId="5" xfId="4" applyFont="1" applyBorder="1" applyAlignment="1">
      <alignment vertical="center" wrapText="1"/>
    </xf>
    <xf numFmtId="0" fontId="7" fillId="0" borderId="5" xfId="0" applyFont="1" applyFill="1" applyBorder="1" applyAlignment="1">
      <alignment vertical="center" wrapText="1"/>
    </xf>
    <xf numFmtId="0" fontId="0" fillId="3" borderId="5" xfId="0" applyFill="1" applyBorder="1" applyAlignment="1">
      <alignment vertical="center" wrapText="1"/>
    </xf>
    <xf numFmtId="0" fontId="0" fillId="3" borderId="5" xfId="0" applyFill="1" applyBorder="1" applyAlignment="1">
      <alignment horizontal="center" vertical="center" wrapText="1"/>
    </xf>
    <xf numFmtId="0" fontId="7" fillId="3" borderId="5" xfId="0" applyFont="1" applyFill="1" applyBorder="1" applyAlignment="1">
      <alignment vertical="center" wrapText="1"/>
    </xf>
    <xf numFmtId="44" fontId="7" fillId="3" borderId="5" xfId="1" applyFont="1" applyFill="1" applyBorder="1" applyAlignment="1">
      <alignment vertical="center" wrapText="1"/>
    </xf>
    <xf numFmtId="0" fontId="0" fillId="3" borderId="0" xfId="0" applyFill="1" applyAlignment="1">
      <alignment vertical="center" wrapText="1"/>
    </xf>
  </cellXfs>
  <cellStyles count="5">
    <cellStyle name="Moneda" xfId="1" builtinId="4"/>
    <cellStyle name="Normal" xfId="0" builtinId="0"/>
    <cellStyle name="Normal 2" xfId="2" xr:uid="{53D9EC85-83BA-4D22-82CC-B990D3F2AE85}"/>
    <cellStyle name="Normal 3 2 3" xfId="3" xr:uid="{E12C1165-1093-4B1C-B14D-4831A1C37A4B}"/>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349249</xdr:colOff>
      <xdr:row>0</xdr:row>
      <xdr:rowOff>166687</xdr:rowOff>
    </xdr:from>
    <xdr:to>
      <xdr:col>2</xdr:col>
      <xdr:colOff>1000125</xdr:colOff>
      <xdr:row>0</xdr:row>
      <xdr:rowOff>623887</xdr:rowOff>
    </xdr:to>
    <xdr:pic>
      <xdr:nvPicPr>
        <xdr:cNvPr id="2" name="Imagen 1">
          <a:extLst>
            <a:ext uri="{FF2B5EF4-FFF2-40B4-BE49-F238E27FC236}">
              <a16:creationId xmlns:a16="http://schemas.microsoft.com/office/drawing/2014/main" id="{AE33C789-0688-4BA7-A38A-42F0A968C9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45" t="19159" r="16555" b="19700"/>
        <a:stretch/>
      </xdr:blipFill>
      <xdr:spPr>
        <a:xfrm>
          <a:off x="349249" y="166687"/>
          <a:ext cx="2698751"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eggov.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eggov.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eggov.sharepoint.com/Users/jecorredorp/AppData/Local/Microsoft/Windows/Temporary%20Internet%20Files/Content.Outlook/1CXGKZDG/FORMULARIO%20REPROGRA%20FUNC%20V3.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Libro1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Johann Felipe Velasquez Martinez" id="{611AE03A-0391-40C5-9A46-8201C03477A0}" userId="S::jvelasquez@creg.gov.co::5a350c16-97e6-4212-98cf-3be869799d6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4" dT="2024-01-24T22:57:30.12" personId="{611AE03A-0391-40C5-9A46-8201C03477A0}" id="{1C2CE969-FA0A-4A65-B133-DE18AB23FF8E}">
    <text>Responsable "Técnico administrativo  Carlos Cabra"</text>
  </threadedComment>
  <threadedComment ref="P25" dT="2024-01-24T23:00:04.73" personId="{611AE03A-0391-40C5-9A46-8201C03477A0}" id="{3918EB37-2863-4E99-AD60-4BD5FA206A70}">
    <text xml:space="preserve">Responsable Profesional Especializado 17 "Claudia Osorio"
</text>
  </threadedComment>
  <threadedComment ref="P26" dT="2024-01-24T23:08:33.31" personId="{611AE03A-0391-40C5-9A46-8201C03477A0}" id="{F49AF4B2-BD74-48C4-9B22-8D4EE1A1C3C3}">
    <text>Responsable Profesional Especializado 24 "Jorge Ivan Pardo"</text>
  </threadedComment>
  <threadedComment ref="P27" dT="2024-01-24T23:11:48.81" personId="{611AE03A-0391-40C5-9A46-8201C03477A0}" id="{82C554E6-5CEF-42F9-977D-18CAAB7CF742}">
    <text>Responsable Profesional Especializado 16 Johann Felipe Velasquez</text>
  </threadedComment>
  <threadedComment ref="Q28" dT="2024-01-24T23:19:09.98" personId="{611AE03A-0391-40C5-9A46-8201C03477A0}" id="{02E826E4-5F0D-47A8-AE07-F0AD9E23C9F8}">
    <text>Responsable Apoyo profesional gestión documental Elmer Yovani Sanabria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3F9D2-C837-4AC1-A328-C38285026E9A}">
  <dimension ref="A1:AP50"/>
  <sheetViews>
    <sheetView tabSelected="1" topLeftCell="M3" zoomScale="70" zoomScaleNormal="70" workbookViewId="0">
      <pane ySplit="1" topLeftCell="A50" activePane="bottomLeft" state="frozen"/>
      <selection activeCell="A3" sqref="A3"/>
      <selection pane="bottomLeft" activeCell="S69" sqref="S69"/>
    </sheetView>
  </sheetViews>
  <sheetFormatPr baseColWidth="10" defaultRowHeight="14.5" x14ac:dyDescent="0.35"/>
  <cols>
    <col min="1" max="1" width="18.36328125" style="1" customWidth="1"/>
    <col min="2" max="2" width="10.90625" style="1"/>
    <col min="3" max="3" width="52.36328125" style="1" customWidth="1"/>
    <col min="4" max="5" width="25.54296875" style="1" customWidth="1"/>
    <col min="6" max="6" width="50.54296875" style="1" customWidth="1"/>
    <col min="7" max="7" width="37.36328125" style="1" customWidth="1"/>
    <col min="8" max="8" width="49.08984375" style="1" customWidth="1"/>
    <col min="9" max="9" width="31" style="1" customWidth="1"/>
    <col min="10" max="10" width="34.26953125" style="1" customWidth="1"/>
    <col min="11" max="11" width="44.90625" style="1" customWidth="1"/>
    <col min="12" max="12" width="96.1796875" style="1" customWidth="1"/>
    <col min="13" max="13" width="70.08984375" style="12" customWidth="1"/>
    <col min="14" max="14" width="35.7265625" style="1" customWidth="1"/>
    <col min="15" max="15" width="15.36328125" style="1" customWidth="1"/>
    <col min="16" max="16" width="13.08984375" style="1" customWidth="1"/>
    <col min="17" max="17" width="16.36328125" style="1" customWidth="1"/>
    <col min="18" max="18" width="12.81640625" style="1" customWidth="1"/>
    <col min="19" max="19" width="15.453125" style="12" customWidth="1"/>
    <col min="20" max="20" width="33.26953125" style="1" customWidth="1"/>
    <col min="21" max="21" width="50.36328125" style="1" customWidth="1"/>
    <col min="22" max="22" width="28.54296875" style="1" customWidth="1"/>
    <col min="23" max="16384" width="10.90625" style="1"/>
  </cols>
  <sheetData>
    <row r="1" spans="1:22" ht="59.5" customHeight="1" thickBot="1" x14ac:dyDescent="0.4">
      <c r="A1" s="19" t="s">
        <v>97</v>
      </c>
      <c r="B1" s="19"/>
      <c r="C1" s="19"/>
      <c r="D1" s="19"/>
      <c r="E1" s="19"/>
      <c r="F1" s="19"/>
      <c r="G1" s="19"/>
      <c r="H1" s="19"/>
      <c r="I1" s="19"/>
      <c r="J1" s="19"/>
      <c r="K1" s="19"/>
      <c r="L1" s="19"/>
      <c r="M1" s="19"/>
      <c r="N1" s="19"/>
      <c r="O1" s="19"/>
      <c r="P1" s="19"/>
      <c r="Q1" s="19"/>
      <c r="R1" s="19"/>
      <c r="S1" s="19"/>
      <c r="T1" s="19"/>
      <c r="U1" s="19"/>
      <c r="V1" s="19"/>
    </row>
    <row r="2" spans="1:22" s="5" customFormat="1" ht="32.5" customHeight="1" thickBot="1" x14ac:dyDescent="0.4">
      <c r="A2" s="20" t="s">
        <v>0</v>
      </c>
      <c r="B2" s="20" t="s">
        <v>4</v>
      </c>
      <c r="C2" s="4" t="s">
        <v>83</v>
      </c>
      <c r="D2" s="22" t="s">
        <v>82</v>
      </c>
      <c r="E2" s="22"/>
      <c r="F2" s="22"/>
      <c r="G2" s="22"/>
      <c r="H2" s="23" t="s">
        <v>84</v>
      </c>
      <c r="I2" s="24"/>
      <c r="J2" s="24"/>
      <c r="K2" s="24"/>
      <c r="L2" s="24"/>
      <c r="M2" s="24"/>
      <c r="N2" s="24"/>
      <c r="O2" s="24"/>
      <c r="P2" s="24"/>
      <c r="Q2" s="24"/>
      <c r="R2" s="24"/>
      <c r="S2" s="24"/>
      <c r="T2" s="24"/>
      <c r="U2" s="17" t="s">
        <v>93</v>
      </c>
      <c r="V2" s="18"/>
    </row>
    <row r="3" spans="1:22" s="5" customFormat="1" ht="89.5" customHeight="1" thickBot="1" x14ac:dyDescent="0.4">
      <c r="A3" s="21"/>
      <c r="B3" s="21"/>
      <c r="C3" s="6" t="s">
        <v>37</v>
      </c>
      <c r="D3" s="11" t="s">
        <v>74</v>
      </c>
      <c r="E3" s="11" t="s">
        <v>75</v>
      </c>
      <c r="F3" s="11" t="s">
        <v>76</v>
      </c>
      <c r="G3" s="11" t="s">
        <v>77</v>
      </c>
      <c r="H3" s="6" t="s">
        <v>85</v>
      </c>
      <c r="I3" s="6" t="s">
        <v>1</v>
      </c>
      <c r="J3" s="6" t="s">
        <v>2</v>
      </c>
      <c r="K3" s="6" t="s">
        <v>3</v>
      </c>
      <c r="L3" s="6" t="s">
        <v>38</v>
      </c>
      <c r="M3" s="6" t="s">
        <v>87</v>
      </c>
      <c r="N3" s="6" t="s">
        <v>104</v>
      </c>
      <c r="O3" s="6" t="s">
        <v>88</v>
      </c>
      <c r="P3" s="6" t="s">
        <v>89</v>
      </c>
      <c r="Q3" s="6" t="s">
        <v>90</v>
      </c>
      <c r="R3" s="6" t="s">
        <v>91</v>
      </c>
      <c r="S3" s="6" t="s">
        <v>92</v>
      </c>
      <c r="T3" s="7" t="s">
        <v>94</v>
      </c>
      <c r="U3" s="9" t="s">
        <v>95</v>
      </c>
      <c r="V3" s="10" t="s">
        <v>96</v>
      </c>
    </row>
    <row r="4" spans="1:22" ht="45.5" customHeight="1" thickTop="1" thickBot="1" x14ac:dyDescent="0.4">
      <c r="A4" s="2" t="s">
        <v>5</v>
      </c>
      <c r="B4" s="3">
        <v>1</v>
      </c>
      <c r="C4" s="2" t="s">
        <v>73</v>
      </c>
      <c r="D4" s="2" t="s">
        <v>78</v>
      </c>
      <c r="E4" s="2" t="s">
        <v>79</v>
      </c>
      <c r="F4" s="2" t="s">
        <v>80</v>
      </c>
      <c r="G4" s="2" t="s">
        <v>81</v>
      </c>
      <c r="H4" s="2" t="s">
        <v>51</v>
      </c>
      <c r="I4" s="2" t="s">
        <v>103</v>
      </c>
      <c r="J4" s="2" t="s">
        <v>44</v>
      </c>
      <c r="K4" s="2" t="s">
        <v>63</v>
      </c>
      <c r="L4" s="2" t="s">
        <v>108</v>
      </c>
      <c r="M4" s="3" t="s">
        <v>122</v>
      </c>
      <c r="N4" s="2" t="s">
        <v>98</v>
      </c>
      <c r="O4" s="2"/>
      <c r="P4" s="3">
        <v>1</v>
      </c>
      <c r="Q4" s="3">
        <v>2</v>
      </c>
      <c r="R4" s="3">
        <v>1</v>
      </c>
      <c r="S4" s="3">
        <f>+O4+P4+Q4+R4</f>
        <v>4</v>
      </c>
      <c r="T4" s="2" t="s">
        <v>53</v>
      </c>
      <c r="U4" s="2" t="s">
        <v>72</v>
      </c>
      <c r="V4" s="8"/>
    </row>
    <row r="5" spans="1:22" ht="58.5" customHeight="1" thickTop="1" thickBot="1" x14ac:dyDescent="0.4">
      <c r="A5" s="2" t="s">
        <v>6</v>
      </c>
      <c r="B5" s="3">
        <v>2</v>
      </c>
      <c r="C5" s="2" t="s">
        <v>73</v>
      </c>
      <c r="D5" s="2" t="s">
        <v>78</v>
      </c>
      <c r="E5" s="2" t="s">
        <v>79</v>
      </c>
      <c r="F5" s="2" t="s">
        <v>80</v>
      </c>
      <c r="G5" s="2" t="s">
        <v>81</v>
      </c>
      <c r="H5" s="2" t="s">
        <v>51</v>
      </c>
      <c r="I5" s="2" t="s">
        <v>103</v>
      </c>
      <c r="J5" s="2" t="s">
        <v>44</v>
      </c>
      <c r="K5" s="2" t="s">
        <v>63</v>
      </c>
      <c r="L5" s="2" t="s">
        <v>105</v>
      </c>
      <c r="M5" s="3" t="s">
        <v>121</v>
      </c>
      <c r="N5" s="2" t="s">
        <v>86</v>
      </c>
      <c r="O5" s="2"/>
      <c r="P5" s="3">
        <v>1</v>
      </c>
      <c r="Q5" s="3">
        <v>2</v>
      </c>
      <c r="R5" s="3">
        <v>1</v>
      </c>
      <c r="S5" s="3">
        <f t="shared" ref="S5:S49" si="0">+O5+P5+Q5+R5</f>
        <v>4</v>
      </c>
      <c r="T5" s="2" t="s">
        <v>53</v>
      </c>
      <c r="U5" s="2" t="s">
        <v>72</v>
      </c>
      <c r="V5" s="8"/>
    </row>
    <row r="6" spans="1:22" ht="58.5" customHeight="1" thickTop="1" thickBot="1" x14ac:dyDescent="0.4">
      <c r="A6" s="2" t="s">
        <v>7</v>
      </c>
      <c r="B6" s="3">
        <v>3</v>
      </c>
      <c r="C6" s="2" t="s">
        <v>73</v>
      </c>
      <c r="D6" s="2" t="s">
        <v>78</v>
      </c>
      <c r="E6" s="2" t="s">
        <v>79</v>
      </c>
      <c r="F6" s="2" t="s">
        <v>80</v>
      </c>
      <c r="G6" s="2" t="s">
        <v>81</v>
      </c>
      <c r="H6" s="2" t="s">
        <v>51</v>
      </c>
      <c r="I6" s="2" t="s">
        <v>103</v>
      </c>
      <c r="J6" s="2" t="s">
        <v>44</v>
      </c>
      <c r="K6" s="2" t="s">
        <v>63</v>
      </c>
      <c r="L6" s="2" t="s">
        <v>111</v>
      </c>
      <c r="M6" s="3" t="s">
        <v>120</v>
      </c>
      <c r="N6" s="2" t="s">
        <v>98</v>
      </c>
      <c r="O6" s="2"/>
      <c r="P6" s="3"/>
      <c r="Q6" s="3">
        <v>1</v>
      </c>
      <c r="R6" s="3"/>
      <c r="S6" s="3">
        <f t="shared" si="0"/>
        <v>1</v>
      </c>
      <c r="T6" s="2" t="s">
        <v>53</v>
      </c>
      <c r="U6" s="2" t="s">
        <v>72</v>
      </c>
      <c r="V6" s="8"/>
    </row>
    <row r="7" spans="1:22" ht="58.5" customHeight="1" thickTop="1" thickBot="1" x14ac:dyDescent="0.4">
      <c r="A7" s="2" t="s">
        <v>8</v>
      </c>
      <c r="B7" s="3">
        <v>4</v>
      </c>
      <c r="C7" s="2" t="s">
        <v>73</v>
      </c>
      <c r="D7" s="2" t="s">
        <v>78</v>
      </c>
      <c r="E7" s="2" t="s">
        <v>79</v>
      </c>
      <c r="F7" s="2" t="s">
        <v>80</v>
      </c>
      <c r="G7" s="2" t="s">
        <v>81</v>
      </c>
      <c r="H7" s="2" t="s">
        <v>51</v>
      </c>
      <c r="I7" s="2" t="s">
        <v>103</v>
      </c>
      <c r="J7" s="2" t="s">
        <v>44</v>
      </c>
      <c r="K7" s="2" t="s">
        <v>63</v>
      </c>
      <c r="L7" s="2" t="s">
        <v>106</v>
      </c>
      <c r="M7" s="3" t="s">
        <v>123</v>
      </c>
      <c r="N7" s="2" t="s">
        <v>86</v>
      </c>
      <c r="O7" s="2"/>
      <c r="P7" s="3">
        <v>1</v>
      </c>
      <c r="Q7" s="3"/>
      <c r="R7" s="3">
        <v>1</v>
      </c>
      <c r="S7" s="3">
        <f t="shared" si="0"/>
        <v>2</v>
      </c>
      <c r="T7" s="2" t="s">
        <v>53</v>
      </c>
      <c r="U7" s="2" t="s">
        <v>72</v>
      </c>
      <c r="V7" s="8"/>
    </row>
    <row r="8" spans="1:22" ht="39.5" customHeight="1" thickTop="1" thickBot="1" x14ac:dyDescent="0.4">
      <c r="A8" s="2" t="s">
        <v>9</v>
      </c>
      <c r="B8" s="3">
        <v>5</v>
      </c>
      <c r="C8" s="2" t="s">
        <v>73</v>
      </c>
      <c r="D8" s="2" t="s">
        <v>78</v>
      </c>
      <c r="E8" s="2" t="s">
        <v>79</v>
      </c>
      <c r="F8" s="2" t="s">
        <v>80</v>
      </c>
      <c r="G8" s="2" t="s">
        <v>81</v>
      </c>
      <c r="H8" s="2" t="s">
        <v>51</v>
      </c>
      <c r="I8" s="2" t="s">
        <v>103</v>
      </c>
      <c r="J8" s="2" t="s">
        <v>44</v>
      </c>
      <c r="K8" s="2" t="s">
        <v>63</v>
      </c>
      <c r="L8" s="2" t="s">
        <v>107</v>
      </c>
      <c r="M8" s="3" t="s">
        <v>124</v>
      </c>
      <c r="N8" s="2" t="s">
        <v>98</v>
      </c>
      <c r="O8" s="2"/>
      <c r="P8" s="2"/>
      <c r="Q8" s="2"/>
      <c r="R8" s="2">
        <v>1</v>
      </c>
      <c r="S8" s="3">
        <f t="shared" si="0"/>
        <v>1</v>
      </c>
      <c r="T8" s="2" t="s">
        <v>53</v>
      </c>
      <c r="U8" s="2" t="s">
        <v>72</v>
      </c>
      <c r="V8" s="8"/>
    </row>
    <row r="9" spans="1:22" ht="45" customHeight="1" thickTop="1" thickBot="1" x14ac:dyDescent="0.4">
      <c r="A9" s="2" t="s">
        <v>10</v>
      </c>
      <c r="B9" s="3">
        <v>6</v>
      </c>
      <c r="C9" s="2" t="s">
        <v>73</v>
      </c>
      <c r="D9" s="2" t="s">
        <v>78</v>
      </c>
      <c r="E9" s="2" t="s">
        <v>79</v>
      </c>
      <c r="F9" s="2" t="s">
        <v>80</v>
      </c>
      <c r="G9" s="2" t="s">
        <v>81</v>
      </c>
      <c r="H9" s="2" t="s">
        <v>51</v>
      </c>
      <c r="I9" s="2" t="s">
        <v>103</v>
      </c>
      <c r="J9" s="2" t="s">
        <v>44</v>
      </c>
      <c r="K9" s="2" t="s">
        <v>63</v>
      </c>
      <c r="L9" s="2" t="s">
        <v>109</v>
      </c>
      <c r="M9" s="3" t="s">
        <v>125</v>
      </c>
      <c r="N9" s="2" t="s">
        <v>98</v>
      </c>
      <c r="O9" s="2"/>
      <c r="P9" s="2"/>
      <c r="Q9" s="2"/>
      <c r="R9" s="2">
        <v>1</v>
      </c>
      <c r="S9" s="3">
        <f t="shared" si="0"/>
        <v>1</v>
      </c>
      <c r="T9" s="2" t="s">
        <v>53</v>
      </c>
      <c r="U9" s="2" t="s">
        <v>72</v>
      </c>
      <c r="V9" s="8"/>
    </row>
    <row r="10" spans="1:22" ht="40" customHeight="1" thickTop="1" thickBot="1" x14ac:dyDescent="0.4">
      <c r="A10" s="2" t="s">
        <v>11</v>
      </c>
      <c r="B10" s="3">
        <v>7</v>
      </c>
      <c r="C10" s="2" t="s">
        <v>73</v>
      </c>
      <c r="D10" s="2" t="s">
        <v>78</v>
      </c>
      <c r="E10" s="2" t="s">
        <v>79</v>
      </c>
      <c r="F10" s="2" t="s">
        <v>80</v>
      </c>
      <c r="G10" s="2" t="s">
        <v>81</v>
      </c>
      <c r="H10" s="2" t="s">
        <v>51</v>
      </c>
      <c r="I10" s="2" t="s">
        <v>103</v>
      </c>
      <c r="J10" s="2" t="s">
        <v>44</v>
      </c>
      <c r="K10" s="2" t="s">
        <v>63</v>
      </c>
      <c r="L10" s="2" t="s">
        <v>110</v>
      </c>
      <c r="M10" s="3" t="s">
        <v>157</v>
      </c>
      <c r="N10" s="2" t="s">
        <v>86</v>
      </c>
      <c r="O10" s="2">
        <v>1</v>
      </c>
      <c r="P10" s="2"/>
      <c r="Q10" s="2"/>
      <c r="R10" s="2"/>
      <c r="S10" s="3">
        <f t="shared" si="0"/>
        <v>1</v>
      </c>
      <c r="T10" s="2" t="s">
        <v>53</v>
      </c>
      <c r="U10" s="2" t="s">
        <v>72</v>
      </c>
      <c r="V10" s="8"/>
    </row>
    <row r="11" spans="1:22" ht="65" customHeight="1" thickTop="1" thickBot="1" x14ac:dyDescent="0.4">
      <c r="A11" s="2" t="s">
        <v>12</v>
      </c>
      <c r="B11" s="3">
        <v>8</v>
      </c>
      <c r="C11" s="2" t="s">
        <v>73</v>
      </c>
      <c r="D11" s="2" t="s">
        <v>78</v>
      </c>
      <c r="E11" s="2" t="s">
        <v>79</v>
      </c>
      <c r="F11" s="2" t="s">
        <v>80</v>
      </c>
      <c r="G11" s="2" t="s">
        <v>81</v>
      </c>
      <c r="H11" s="2" t="s">
        <v>51</v>
      </c>
      <c r="I11" s="2" t="s">
        <v>103</v>
      </c>
      <c r="J11" s="2" t="s">
        <v>44</v>
      </c>
      <c r="K11" s="2" t="s">
        <v>62</v>
      </c>
      <c r="L11" s="2" t="s">
        <v>126</v>
      </c>
      <c r="M11" s="3" t="s">
        <v>127</v>
      </c>
      <c r="N11" s="2" t="s">
        <v>86</v>
      </c>
      <c r="O11" s="2"/>
      <c r="P11" s="2"/>
      <c r="Q11" s="2"/>
      <c r="R11" s="2">
        <v>1</v>
      </c>
      <c r="S11" s="3">
        <f t="shared" si="0"/>
        <v>1</v>
      </c>
      <c r="T11" s="2" t="s">
        <v>53</v>
      </c>
      <c r="U11" s="2" t="s">
        <v>72</v>
      </c>
      <c r="V11" s="8"/>
    </row>
    <row r="12" spans="1:22" ht="55" customHeight="1" thickTop="1" thickBot="1" x14ac:dyDescent="0.4">
      <c r="A12" s="2" t="s">
        <v>13</v>
      </c>
      <c r="B12" s="3">
        <v>9</v>
      </c>
      <c r="C12" s="2" t="s">
        <v>73</v>
      </c>
      <c r="D12" s="2" t="s">
        <v>78</v>
      </c>
      <c r="E12" s="2" t="s">
        <v>79</v>
      </c>
      <c r="F12" s="2" t="s">
        <v>80</v>
      </c>
      <c r="G12" s="2" t="s">
        <v>81</v>
      </c>
      <c r="H12" s="2" t="s">
        <v>51</v>
      </c>
      <c r="I12" s="2" t="s">
        <v>103</v>
      </c>
      <c r="J12" s="2" t="s">
        <v>44</v>
      </c>
      <c r="K12" s="2" t="s">
        <v>62</v>
      </c>
      <c r="L12" s="2" t="s">
        <v>112</v>
      </c>
      <c r="M12" s="3" t="s">
        <v>128</v>
      </c>
      <c r="N12" s="2" t="s">
        <v>98</v>
      </c>
      <c r="O12" s="2"/>
      <c r="P12" s="2"/>
      <c r="Q12" s="2"/>
      <c r="R12" s="2">
        <v>1</v>
      </c>
      <c r="S12" s="3">
        <f t="shared" si="0"/>
        <v>1</v>
      </c>
      <c r="T12" s="2" t="s">
        <v>53</v>
      </c>
      <c r="U12" s="2" t="s">
        <v>72</v>
      </c>
      <c r="V12" s="8"/>
    </row>
    <row r="13" spans="1:22" ht="66" customHeight="1" thickTop="1" thickBot="1" x14ac:dyDescent="0.4">
      <c r="A13" s="2" t="s">
        <v>14</v>
      </c>
      <c r="B13" s="3">
        <v>10</v>
      </c>
      <c r="C13" s="2" t="s">
        <v>73</v>
      </c>
      <c r="D13" s="2" t="s">
        <v>78</v>
      </c>
      <c r="E13" s="2" t="s">
        <v>79</v>
      </c>
      <c r="F13" s="2" t="s">
        <v>80</v>
      </c>
      <c r="G13" s="2" t="s">
        <v>81</v>
      </c>
      <c r="H13" s="2" t="s">
        <v>51</v>
      </c>
      <c r="I13" s="2" t="s">
        <v>103</v>
      </c>
      <c r="J13" s="2" t="s">
        <v>44</v>
      </c>
      <c r="K13" s="2" t="s">
        <v>62</v>
      </c>
      <c r="L13" s="2" t="s">
        <v>129</v>
      </c>
      <c r="M13" s="3" t="s">
        <v>158</v>
      </c>
      <c r="N13" s="2" t="s">
        <v>86</v>
      </c>
      <c r="O13" s="2"/>
      <c r="P13" s="2"/>
      <c r="Q13" s="2"/>
      <c r="R13" s="2">
        <v>1</v>
      </c>
      <c r="S13" s="3">
        <f t="shared" si="0"/>
        <v>1</v>
      </c>
      <c r="T13" s="2" t="s">
        <v>53</v>
      </c>
      <c r="U13" s="2" t="s">
        <v>72</v>
      </c>
      <c r="V13" s="8"/>
    </row>
    <row r="14" spans="1:22" ht="40" customHeight="1" thickTop="1" thickBot="1" x14ac:dyDescent="0.4">
      <c r="A14" s="2" t="s">
        <v>15</v>
      </c>
      <c r="B14" s="3">
        <v>11</v>
      </c>
      <c r="C14" s="2" t="s">
        <v>73</v>
      </c>
      <c r="D14" s="2" t="s">
        <v>78</v>
      </c>
      <c r="E14" s="2" t="s">
        <v>79</v>
      </c>
      <c r="F14" s="2" t="s">
        <v>80</v>
      </c>
      <c r="G14" s="2" t="s">
        <v>81</v>
      </c>
      <c r="H14" s="2" t="s">
        <v>56</v>
      </c>
      <c r="I14" s="2" t="s">
        <v>101</v>
      </c>
      <c r="J14" s="2" t="s">
        <v>49</v>
      </c>
      <c r="K14" s="2" t="s">
        <v>69</v>
      </c>
      <c r="L14" s="2" t="s">
        <v>130</v>
      </c>
      <c r="M14" s="13" t="s">
        <v>113</v>
      </c>
      <c r="N14" s="2" t="s">
        <v>86</v>
      </c>
      <c r="O14" s="2"/>
      <c r="P14" s="2">
        <v>1</v>
      </c>
      <c r="Q14" s="2"/>
      <c r="R14" s="2">
        <v>1</v>
      </c>
      <c r="S14" s="2">
        <f>+O14+P14+Q14+R14</f>
        <v>2</v>
      </c>
      <c r="T14" s="2" t="s">
        <v>45</v>
      </c>
      <c r="U14" s="2" t="s">
        <v>56</v>
      </c>
      <c r="V14" s="8"/>
    </row>
    <row r="15" spans="1:22" ht="54.5" customHeight="1" thickTop="1" thickBot="1" x14ac:dyDescent="0.4">
      <c r="A15" s="2" t="s">
        <v>16</v>
      </c>
      <c r="B15" s="3">
        <v>12</v>
      </c>
      <c r="C15" s="2" t="s">
        <v>73</v>
      </c>
      <c r="D15" s="2" t="s">
        <v>78</v>
      </c>
      <c r="E15" s="2" t="s">
        <v>79</v>
      </c>
      <c r="F15" s="2" t="s">
        <v>80</v>
      </c>
      <c r="G15" s="2" t="s">
        <v>81</v>
      </c>
      <c r="H15" s="2" t="s">
        <v>56</v>
      </c>
      <c r="I15" s="2" t="s">
        <v>101</v>
      </c>
      <c r="J15" s="2" t="s">
        <v>49</v>
      </c>
      <c r="K15" s="2" t="s">
        <v>69</v>
      </c>
      <c r="L15" s="2" t="s">
        <v>114</v>
      </c>
      <c r="M15" s="13" t="s">
        <v>115</v>
      </c>
      <c r="N15" s="2" t="s">
        <v>86</v>
      </c>
      <c r="O15" s="2"/>
      <c r="P15" s="2">
        <v>1</v>
      </c>
      <c r="Q15" s="2"/>
      <c r="R15" s="2">
        <v>1</v>
      </c>
      <c r="S15" s="2">
        <f t="shared" ref="S15:S17" si="1">+O15+P15+Q15+R15</f>
        <v>2</v>
      </c>
      <c r="T15" s="2" t="s">
        <v>45</v>
      </c>
      <c r="U15" s="2" t="s">
        <v>56</v>
      </c>
      <c r="V15" s="8"/>
    </row>
    <row r="16" spans="1:22" ht="40" customHeight="1" thickTop="1" thickBot="1" x14ac:dyDescent="0.4">
      <c r="A16" s="2" t="s">
        <v>17</v>
      </c>
      <c r="B16" s="3">
        <v>13</v>
      </c>
      <c r="C16" s="2" t="s">
        <v>73</v>
      </c>
      <c r="D16" s="2" t="s">
        <v>78</v>
      </c>
      <c r="E16" s="2" t="s">
        <v>79</v>
      </c>
      <c r="F16" s="2" t="s">
        <v>80</v>
      </c>
      <c r="G16" s="2" t="s">
        <v>81</v>
      </c>
      <c r="H16" s="2" t="s">
        <v>56</v>
      </c>
      <c r="I16" s="2" t="s">
        <v>101</v>
      </c>
      <c r="J16" s="2" t="s">
        <v>49</v>
      </c>
      <c r="K16" s="2" t="s">
        <v>69</v>
      </c>
      <c r="L16" s="2" t="s">
        <v>116</v>
      </c>
      <c r="M16" s="2" t="s">
        <v>117</v>
      </c>
      <c r="N16" s="2" t="s">
        <v>86</v>
      </c>
      <c r="O16" s="2">
        <v>1</v>
      </c>
      <c r="P16" s="2"/>
      <c r="Q16" s="2"/>
      <c r="R16" s="2"/>
      <c r="S16" s="2">
        <f t="shared" si="1"/>
        <v>1</v>
      </c>
      <c r="T16" s="2" t="s">
        <v>45</v>
      </c>
      <c r="U16" s="2" t="s">
        <v>56</v>
      </c>
      <c r="V16" s="8"/>
    </row>
    <row r="17" spans="1:22" ht="45.5" customHeight="1" thickTop="1" thickBot="1" x14ac:dyDescent="0.4">
      <c r="A17" s="2" t="s">
        <v>18</v>
      </c>
      <c r="B17" s="3">
        <v>14</v>
      </c>
      <c r="C17" s="2" t="s">
        <v>73</v>
      </c>
      <c r="D17" s="2" t="s">
        <v>78</v>
      </c>
      <c r="E17" s="2" t="s">
        <v>79</v>
      </c>
      <c r="F17" s="2" t="s">
        <v>80</v>
      </c>
      <c r="G17" s="2" t="s">
        <v>81</v>
      </c>
      <c r="H17" s="2" t="s">
        <v>56</v>
      </c>
      <c r="I17" s="2" t="s">
        <v>101</v>
      </c>
      <c r="J17" s="2" t="s">
        <v>49</v>
      </c>
      <c r="K17" s="2" t="s">
        <v>69</v>
      </c>
      <c r="L17" s="2" t="s">
        <v>118</v>
      </c>
      <c r="M17" s="2" t="s">
        <v>119</v>
      </c>
      <c r="N17" s="2" t="s">
        <v>86</v>
      </c>
      <c r="O17" s="2">
        <v>1</v>
      </c>
      <c r="P17" s="2">
        <v>1</v>
      </c>
      <c r="Q17" s="2">
        <v>1</v>
      </c>
      <c r="R17" s="2">
        <v>1</v>
      </c>
      <c r="S17" s="2">
        <f t="shared" si="1"/>
        <v>4</v>
      </c>
      <c r="T17" s="2" t="s">
        <v>45</v>
      </c>
      <c r="U17" s="2" t="s">
        <v>56</v>
      </c>
      <c r="V17" s="8"/>
    </row>
    <row r="18" spans="1:22" ht="40" customHeight="1" thickTop="1" thickBot="1" x14ac:dyDescent="0.4">
      <c r="A18" s="2" t="s">
        <v>19</v>
      </c>
      <c r="B18" s="3">
        <v>15</v>
      </c>
      <c r="C18" s="2" t="s">
        <v>73</v>
      </c>
      <c r="D18" s="2" t="s">
        <v>78</v>
      </c>
      <c r="E18" s="2" t="s">
        <v>79</v>
      </c>
      <c r="F18" s="2" t="s">
        <v>80</v>
      </c>
      <c r="G18" s="2" t="s">
        <v>81</v>
      </c>
      <c r="H18" s="2" t="s">
        <v>41</v>
      </c>
      <c r="I18" s="2" t="s">
        <v>102</v>
      </c>
      <c r="J18" s="2" t="s">
        <v>44</v>
      </c>
      <c r="K18" s="2" t="s">
        <v>64</v>
      </c>
      <c r="L18" s="14" t="s">
        <v>131</v>
      </c>
      <c r="M18" s="3" t="s">
        <v>132</v>
      </c>
      <c r="N18" s="2" t="s">
        <v>98</v>
      </c>
      <c r="O18" s="2"/>
      <c r="P18" s="2"/>
      <c r="Q18" s="2"/>
      <c r="R18" s="2">
        <v>0</v>
      </c>
      <c r="S18" s="3">
        <f t="shared" si="0"/>
        <v>0</v>
      </c>
      <c r="T18" s="2" t="s">
        <v>57</v>
      </c>
      <c r="U18" s="2" t="s">
        <v>56</v>
      </c>
      <c r="V18" s="8"/>
    </row>
    <row r="19" spans="1:22" ht="40" customHeight="1" thickTop="1" thickBot="1" x14ac:dyDescent="0.4">
      <c r="A19" s="2" t="s">
        <v>20</v>
      </c>
      <c r="B19" s="3">
        <v>16</v>
      </c>
      <c r="C19" s="2" t="s">
        <v>73</v>
      </c>
      <c r="D19" s="2" t="s">
        <v>78</v>
      </c>
      <c r="E19" s="2" t="s">
        <v>79</v>
      </c>
      <c r="F19" s="2" t="s">
        <v>80</v>
      </c>
      <c r="G19" s="2" t="s">
        <v>81</v>
      </c>
      <c r="H19" s="2" t="s">
        <v>47</v>
      </c>
      <c r="I19" s="2" t="s">
        <v>103</v>
      </c>
      <c r="J19" s="2" t="s">
        <v>46</v>
      </c>
      <c r="K19" s="2" t="s">
        <v>65</v>
      </c>
      <c r="L19" s="2" t="s">
        <v>133</v>
      </c>
      <c r="M19" s="3" t="s">
        <v>134</v>
      </c>
      <c r="N19" s="2" t="s">
        <v>86</v>
      </c>
      <c r="O19" s="2"/>
      <c r="P19" s="2"/>
      <c r="Q19" s="2">
        <v>1</v>
      </c>
      <c r="R19" s="2">
        <v>1</v>
      </c>
      <c r="S19" s="3">
        <f t="shared" si="0"/>
        <v>2</v>
      </c>
      <c r="T19" s="2" t="s">
        <v>39</v>
      </c>
      <c r="U19" s="2" t="s">
        <v>56</v>
      </c>
      <c r="V19" s="8"/>
    </row>
    <row r="20" spans="1:22" ht="40" customHeight="1" thickTop="1" thickBot="1" x14ac:dyDescent="0.4">
      <c r="A20" s="2" t="s">
        <v>21</v>
      </c>
      <c r="B20" s="3">
        <v>17</v>
      </c>
      <c r="C20" s="2" t="s">
        <v>73</v>
      </c>
      <c r="D20" s="2" t="s">
        <v>78</v>
      </c>
      <c r="E20" s="2" t="s">
        <v>79</v>
      </c>
      <c r="F20" s="2" t="s">
        <v>80</v>
      </c>
      <c r="G20" s="2" t="s">
        <v>81</v>
      </c>
      <c r="H20" s="2" t="s">
        <v>47</v>
      </c>
      <c r="I20" s="2" t="s">
        <v>103</v>
      </c>
      <c r="J20" s="2" t="s">
        <v>46</v>
      </c>
      <c r="K20" s="2" t="s">
        <v>65</v>
      </c>
      <c r="L20" s="2" t="s">
        <v>135</v>
      </c>
      <c r="M20" s="3" t="s">
        <v>136</v>
      </c>
      <c r="N20" s="2" t="s">
        <v>86</v>
      </c>
      <c r="O20" s="2">
        <v>1</v>
      </c>
      <c r="P20" s="2">
        <v>1</v>
      </c>
      <c r="Q20" s="2">
        <v>1</v>
      </c>
      <c r="R20" s="2">
        <v>1</v>
      </c>
      <c r="S20" s="3">
        <f t="shared" si="0"/>
        <v>4</v>
      </c>
      <c r="T20" s="2" t="s">
        <v>39</v>
      </c>
      <c r="U20" s="2" t="s">
        <v>56</v>
      </c>
      <c r="V20" s="8"/>
    </row>
    <row r="21" spans="1:22" ht="40" customHeight="1" thickTop="1" thickBot="1" x14ac:dyDescent="0.4">
      <c r="A21" s="2" t="s">
        <v>22</v>
      </c>
      <c r="B21" s="3">
        <v>18</v>
      </c>
      <c r="C21" s="2" t="s">
        <v>73</v>
      </c>
      <c r="D21" s="2" t="s">
        <v>78</v>
      </c>
      <c r="E21" s="2" t="s">
        <v>79</v>
      </c>
      <c r="F21" s="2" t="s">
        <v>80</v>
      </c>
      <c r="G21" s="2" t="s">
        <v>81</v>
      </c>
      <c r="H21" s="2" t="s">
        <v>47</v>
      </c>
      <c r="I21" s="2" t="s">
        <v>103</v>
      </c>
      <c r="J21" s="2" t="s">
        <v>46</v>
      </c>
      <c r="K21" s="2" t="s">
        <v>65</v>
      </c>
      <c r="L21" s="2" t="s">
        <v>137</v>
      </c>
      <c r="M21" s="3" t="s">
        <v>138</v>
      </c>
      <c r="N21" s="2" t="s">
        <v>86</v>
      </c>
      <c r="O21" s="2"/>
      <c r="P21" s="2">
        <v>1</v>
      </c>
      <c r="Q21" s="2">
        <v>1</v>
      </c>
      <c r="R21" s="2"/>
      <c r="S21" s="3">
        <f t="shared" si="0"/>
        <v>2</v>
      </c>
      <c r="T21" s="2" t="s">
        <v>39</v>
      </c>
      <c r="U21" s="2" t="s">
        <v>56</v>
      </c>
      <c r="V21" s="8"/>
    </row>
    <row r="22" spans="1:22" ht="40" customHeight="1" thickTop="1" thickBot="1" x14ac:dyDescent="0.4">
      <c r="A22" s="2" t="s">
        <v>23</v>
      </c>
      <c r="B22" s="3">
        <v>20</v>
      </c>
      <c r="C22" s="2" t="s">
        <v>73</v>
      </c>
      <c r="D22" s="2" t="s">
        <v>78</v>
      </c>
      <c r="E22" s="2" t="s">
        <v>79</v>
      </c>
      <c r="F22" s="2" t="s">
        <v>80</v>
      </c>
      <c r="G22" s="2" t="s">
        <v>81</v>
      </c>
      <c r="H22" s="2" t="s">
        <v>47</v>
      </c>
      <c r="I22" s="2" t="s">
        <v>103</v>
      </c>
      <c r="J22" s="2" t="s">
        <v>46</v>
      </c>
      <c r="K22" s="2" t="s">
        <v>65</v>
      </c>
      <c r="L22" s="2" t="s">
        <v>139</v>
      </c>
      <c r="M22" s="3" t="s">
        <v>191</v>
      </c>
      <c r="N22" s="2" t="s">
        <v>86</v>
      </c>
      <c r="O22" s="2"/>
      <c r="P22" s="2"/>
      <c r="Q22" s="2">
        <v>1</v>
      </c>
      <c r="R22" s="2"/>
      <c r="S22" s="3">
        <f t="shared" si="0"/>
        <v>1</v>
      </c>
      <c r="T22" s="2" t="s">
        <v>39</v>
      </c>
      <c r="U22" s="2" t="s">
        <v>56</v>
      </c>
      <c r="V22" s="15"/>
    </row>
    <row r="23" spans="1:22" ht="40" customHeight="1" thickTop="1" thickBot="1" x14ac:dyDescent="0.4">
      <c r="A23" s="2" t="s">
        <v>24</v>
      </c>
      <c r="B23" s="3">
        <v>21</v>
      </c>
      <c r="C23" s="2" t="s">
        <v>73</v>
      </c>
      <c r="D23" s="2" t="s">
        <v>78</v>
      </c>
      <c r="E23" s="2" t="s">
        <v>79</v>
      </c>
      <c r="F23" s="2" t="s">
        <v>80</v>
      </c>
      <c r="G23" s="2" t="s">
        <v>81</v>
      </c>
      <c r="H23" s="2" t="s">
        <v>47</v>
      </c>
      <c r="I23" s="2" t="s">
        <v>103</v>
      </c>
      <c r="J23" s="2" t="s">
        <v>46</v>
      </c>
      <c r="K23" s="2" t="s">
        <v>65</v>
      </c>
      <c r="L23" s="2" t="s">
        <v>144</v>
      </c>
      <c r="M23" s="3" t="s">
        <v>159</v>
      </c>
      <c r="N23" s="2" t="s">
        <v>86</v>
      </c>
      <c r="O23" s="2"/>
      <c r="P23" s="2"/>
      <c r="Q23" s="2"/>
      <c r="R23" s="2">
        <v>1</v>
      </c>
      <c r="S23" s="3">
        <f t="shared" si="0"/>
        <v>1</v>
      </c>
      <c r="T23" s="2" t="s">
        <v>42</v>
      </c>
      <c r="U23" s="2" t="s">
        <v>56</v>
      </c>
      <c r="V23" s="15"/>
    </row>
    <row r="24" spans="1:22" s="27" customFormat="1" ht="40" customHeight="1" thickTop="1" thickBot="1" x14ac:dyDescent="0.4">
      <c r="A24" s="25" t="s">
        <v>25</v>
      </c>
      <c r="B24" s="3">
        <v>22</v>
      </c>
      <c r="C24" s="25" t="s">
        <v>73</v>
      </c>
      <c r="D24" s="25" t="s">
        <v>78</v>
      </c>
      <c r="E24" s="25" t="s">
        <v>79</v>
      </c>
      <c r="F24" s="25" t="s">
        <v>80</v>
      </c>
      <c r="G24" s="25" t="s">
        <v>81</v>
      </c>
      <c r="H24" s="30" t="s">
        <v>99</v>
      </c>
      <c r="I24" s="30" t="s">
        <v>103</v>
      </c>
      <c r="J24" s="30" t="s">
        <v>44</v>
      </c>
      <c r="K24" s="30" t="s">
        <v>61</v>
      </c>
      <c r="L24" s="25" t="s">
        <v>145</v>
      </c>
      <c r="M24" s="25" t="s">
        <v>174</v>
      </c>
      <c r="N24" s="25" t="s">
        <v>86</v>
      </c>
      <c r="O24" s="25"/>
      <c r="P24" s="25">
        <v>0</v>
      </c>
      <c r="Q24" s="25">
        <v>1</v>
      </c>
      <c r="R24" s="25">
        <v>0</v>
      </c>
      <c r="S24" s="25">
        <v>1</v>
      </c>
      <c r="T24" s="30" t="s">
        <v>43</v>
      </c>
      <c r="U24" s="30" t="s">
        <v>56</v>
      </c>
      <c r="V24" s="16">
        <v>0</v>
      </c>
    </row>
    <row r="25" spans="1:22" s="27" customFormat="1" ht="40" customHeight="1" thickTop="1" thickBot="1" x14ac:dyDescent="0.4">
      <c r="A25" s="25" t="s">
        <v>26</v>
      </c>
      <c r="B25" s="3">
        <v>23</v>
      </c>
      <c r="C25" s="25" t="s">
        <v>73</v>
      </c>
      <c r="D25" s="25" t="s">
        <v>78</v>
      </c>
      <c r="E25" s="25" t="s">
        <v>79</v>
      </c>
      <c r="F25" s="25" t="s">
        <v>80</v>
      </c>
      <c r="G25" s="25" t="s">
        <v>81</v>
      </c>
      <c r="H25" s="30" t="s">
        <v>99</v>
      </c>
      <c r="I25" s="30" t="s">
        <v>103</v>
      </c>
      <c r="J25" s="30" t="s">
        <v>44</v>
      </c>
      <c r="K25" s="30" t="s">
        <v>61</v>
      </c>
      <c r="L25" s="25" t="s">
        <v>146</v>
      </c>
      <c r="M25" s="25" t="s">
        <v>175</v>
      </c>
      <c r="N25" s="25" t="s">
        <v>86</v>
      </c>
      <c r="O25" s="25">
        <v>0</v>
      </c>
      <c r="P25" s="25">
        <v>1</v>
      </c>
      <c r="Q25" s="25">
        <v>0</v>
      </c>
      <c r="R25" s="25">
        <v>0</v>
      </c>
      <c r="S25" s="25">
        <v>1</v>
      </c>
      <c r="T25" s="30" t="s">
        <v>43</v>
      </c>
      <c r="U25" s="30" t="s">
        <v>56</v>
      </c>
      <c r="V25" s="16">
        <v>0</v>
      </c>
    </row>
    <row r="26" spans="1:22" s="27" customFormat="1" ht="40" customHeight="1" thickTop="1" thickBot="1" x14ac:dyDescent="0.4">
      <c r="A26" s="25" t="s">
        <v>27</v>
      </c>
      <c r="B26" s="3">
        <v>24</v>
      </c>
      <c r="C26" s="25" t="s">
        <v>73</v>
      </c>
      <c r="D26" s="25" t="s">
        <v>78</v>
      </c>
      <c r="E26" s="25" t="s">
        <v>79</v>
      </c>
      <c r="F26" s="25" t="s">
        <v>80</v>
      </c>
      <c r="G26" s="25" t="s">
        <v>81</v>
      </c>
      <c r="H26" s="30" t="s">
        <v>99</v>
      </c>
      <c r="I26" s="30" t="s">
        <v>103</v>
      </c>
      <c r="J26" s="30" t="s">
        <v>44</v>
      </c>
      <c r="K26" s="30" t="s">
        <v>61</v>
      </c>
      <c r="L26" s="25" t="s">
        <v>179</v>
      </c>
      <c r="M26" s="25" t="s">
        <v>176</v>
      </c>
      <c r="N26" s="25" t="s">
        <v>86</v>
      </c>
      <c r="O26" s="25"/>
      <c r="P26" s="25">
        <v>1</v>
      </c>
      <c r="Q26" s="25">
        <v>0</v>
      </c>
      <c r="R26" s="25">
        <v>0</v>
      </c>
      <c r="S26" s="25">
        <v>1</v>
      </c>
      <c r="T26" s="30" t="s">
        <v>50</v>
      </c>
      <c r="U26" s="30" t="s">
        <v>56</v>
      </c>
      <c r="V26" s="16">
        <v>0</v>
      </c>
    </row>
    <row r="27" spans="1:22" s="27" customFormat="1" ht="40" customHeight="1" thickTop="1" thickBot="1" x14ac:dyDescent="0.4">
      <c r="A27" s="25" t="s">
        <v>28</v>
      </c>
      <c r="B27" s="3">
        <v>25</v>
      </c>
      <c r="C27" s="25" t="s">
        <v>73</v>
      </c>
      <c r="D27" s="25" t="s">
        <v>78</v>
      </c>
      <c r="E27" s="25" t="s">
        <v>79</v>
      </c>
      <c r="F27" s="25" t="s">
        <v>80</v>
      </c>
      <c r="G27" s="25" t="s">
        <v>81</v>
      </c>
      <c r="H27" s="30" t="s">
        <v>99</v>
      </c>
      <c r="I27" s="30" t="s">
        <v>103</v>
      </c>
      <c r="J27" s="30" t="s">
        <v>44</v>
      </c>
      <c r="K27" s="30" t="s">
        <v>60</v>
      </c>
      <c r="L27" s="25" t="s">
        <v>147</v>
      </c>
      <c r="M27" s="25" t="s">
        <v>180</v>
      </c>
      <c r="N27" s="25" t="s">
        <v>86</v>
      </c>
      <c r="O27" s="25"/>
      <c r="P27" s="25">
        <v>1</v>
      </c>
      <c r="Q27" s="25">
        <v>0</v>
      </c>
      <c r="R27" s="25">
        <v>0</v>
      </c>
      <c r="S27" s="25">
        <f>+O27+P27+Q27+R27</f>
        <v>1</v>
      </c>
      <c r="T27" s="30" t="s">
        <v>50</v>
      </c>
      <c r="U27" s="30" t="s">
        <v>56</v>
      </c>
      <c r="V27" s="16">
        <v>0</v>
      </c>
    </row>
    <row r="28" spans="1:22" s="27" customFormat="1" ht="40" customHeight="1" thickTop="1" thickBot="1" x14ac:dyDescent="0.4">
      <c r="A28" s="25" t="s">
        <v>29</v>
      </c>
      <c r="B28" s="3">
        <v>26</v>
      </c>
      <c r="C28" s="25" t="s">
        <v>73</v>
      </c>
      <c r="D28" s="25" t="s">
        <v>78</v>
      </c>
      <c r="E28" s="25" t="s">
        <v>79</v>
      </c>
      <c r="F28" s="25" t="s">
        <v>80</v>
      </c>
      <c r="G28" s="25" t="s">
        <v>81</v>
      </c>
      <c r="H28" s="30" t="s">
        <v>51</v>
      </c>
      <c r="I28" s="30" t="s">
        <v>103</v>
      </c>
      <c r="J28" s="30" t="s">
        <v>46</v>
      </c>
      <c r="K28" s="30" t="s">
        <v>67</v>
      </c>
      <c r="L28" s="25" t="s">
        <v>148</v>
      </c>
      <c r="M28" s="25" t="s">
        <v>181</v>
      </c>
      <c r="N28" s="25" t="s">
        <v>86</v>
      </c>
      <c r="O28" s="25">
        <v>0</v>
      </c>
      <c r="P28" s="25">
        <v>0</v>
      </c>
      <c r="Q28" s="25">
        <v>1</v>
      </c>
      <c r="R28" s="25">
        <v>0</v>
      </c>
      <c r="S28" s="25">
        <v>1</v>
      </c>
      <c r="T28" s="30" t="s">
        <v>48</v>
      </c>
      <c r="U28" s="30" t="s">
        <v>56</v>
      </c>
      <c r="V28" s="16">
        <v>0</v>
      </c>
    </row>
    <row r="29" spans="1:22" s="35" customFormat="1" ht="237.5" customHeight="1" thickTop="1" thickBot="1" x14ac:dyDescent="0.4">
      <c r="A29" s="31" t="s">
        <v>30</v>
      </c>
      <c r="B29" s="32">
        <v>27</v>
      </c>
      <c r="C29" s="31" t="s">
        <v>73</v>
      </c>
      <c r="D29" s="31" t="s">
        <v>78</v>
      </c>
      <c r="E29" s="31" t="s">
        <v>79</v>
      </c>
      <c r="F29" s="31" t="s">
        <v>80</v>
      </c>
      <c r="G29" s="31" t="s">
        <v>81</v>
      </c>
      <c r="H29" s="33" t="s">
        <v>51</v>
      </c>
      <c r="I29" s="33" t="s">
        <v>103</v>
      </c>
      <c r="J29" s="33" t="s">
        <v>40</v>
      </c>
      <c r="K29" s="33" t="s">
        <v>58</v>
      </c>
      <c r="L29" s="31" t="s">
        <v>192</v>
      </c>
      <c r="M29" s="31" t="s">
        <v>149</v>
      </c>
      <c r="N29" s="31" t="s">
        <v>98</v>
      </c>
      <c r="O29" s="31">
        <v>0.22</v>
      </c>
      <c r="P29" s="31">
        <v>0.22</v>
      </c>
      <c r="Q29" s="31">
        <v>0.22</v>
      </c>
      <c r="R29" s="31">
        <v>0.34</v>
      </c>
      <c r="S29" s="31">
        <f>+O29+P29+Q29+R29</f>
        <v>1</v>
      </c>
      <c r="T29" s="33" t="s">
        <v>52</v>
      </c>
      <c r="U29" s="33" t="s">
        <v>56</v>
      </c>
      <c r="V29" s="34">
        <v>0</v>
      </c>
    </row>
    <row r="30" spans="1:22" s="27" customFormat="1" ht="40" customHeight="1" thickTop="1" thickBot="1" x14ac:dyDescent="0.4">
      <c r="A30" s="25" t="s">
        <v>31</v>
      </c>
      <c r="B30" s="3">
        <v>28</v>
      </c>
      <c r="C30" s="25" t="s">
        <v>73</v>
      </c>
      <c r="D30" s="25" t="s">
        <v>78</v>
      </c>
      <c r="E30" s="25" t="s">
        <v>79</v>
      </c>
      <c r="F30" s="25" t="s">
        <v>80</v>
      </c>
      <c r="G30" s="25" t="s">
        <v>81</v>
      </c>
      <c r="H30" s="25" t="s">
        <v>47</v>
      </c>
      <c r="I30" s="25" t="s">
        <v>100</v>
      </c>
      <c r="J30" s="25" t="s">
        <v>46</v>
      </c>
      <c r="K30" s="25" t="s">
        <v>66</v>
      </c>
      <c r="L30" s="25" t="s">
        <v>150</v>
      </c>
      <c r="M30" s="26" t="s">
        <v>141</v>
      </c>
      <c r="N30" s="25" t="s">
        <v>86</v>
      </c>
      <c r="O30" s="25">
        <v>1</v>
      </c>
      <c r="P30" s="25"/>
      <c r="Q30" s="25"/>
      <c r="R30" s="25"/>
      <c r="S30" s="26">
        <f t="shared" si="0"/>
        <v>1</v>
      </c>
      <c r="T30" s="25" t="s">
        <v>55</v>
      </c>
      <c r="U30" s="25" t="s">
        <v>70</v>
      </c>
      <c r="V30" s="15"/>
    </row>
    <row r="31" spans="1:22" s="27" customFormat="1" ht="40" customHeight="1" thickTop="1" thickBot="1" x14ac:dyDescent="0.4">
      <c r="A31" s="25" t="s">
        <v>32</v>
      </c>
      <c r="B31" s="3">
        <v>29</v>
      </c>
      <c r="C31" s="25" t="s">
        <v>73</v>
      </c>
      <c r="D31" s="25" t="s">
        <v>78</v>
      </c>
      <c r="E31" s="25" t="s">
        <v>79</v>
      </c>
      <c r="F31" s="25" t="s">
        <v>80</v>
      </c>
      <c r="G31" s="25" t="s">
        <v>81</v>
      </c>
      <c r="H31" s="25" t="s">
        <v>47</v>
      </c>
      <c r="I31" s="25" t="s">
        <v>100</v>
      </c>
      <c r="J31" s="25" t="s">
        <v>46</v>
      </c>
      <c r="K31" s="25" t="s">
        <v>66</v>
      </c>
      <c r="L31" s="25" t="s">
        <v>151</v>
      </c>
      <c r="M31" s="26" t="s">
        <v>142</v>
      </c>
      <c r="N31" s="25" t="s">
        <v>86</v>
      </c>
      <c r="O31" s="25">
        <v>1</v>
      </c>
      <c r="P31" s="25">
        <v>1</v>
      </c>
      <c r="Q31" s="25">
        <v>1</v>
      </c>
      <c r="R31" s="25">
        <v>1</v>
      </c>
      <c r="S31" s="26">
        <f t="shared" si="0"/>
        <v>4</v>
      </c>
      <c r="T31" s="25" t="s">
        <v>55</v>
      </c>
      <c r="U31" s="25" t="s">
        <v>70</v>
      </c>
      <c r="V31" s="15"/>
    </row>
    <row r="32" spans="1:22" s="27" customFormat="1" ht="40" customHeight="1" thickTop="1" thickBot="1" x14ac:dyDescent="0.4">
      <c r="A32" s="25" t="s">
        <v>33</v>
      </c>
      <c r="B32" s="3">
        <v>30</v>
      </c>
      <c r="C32" s="25" t="s">
        <v>73</v>
      </c>
      <c r="D32" s="25" t="s">
        <v>78</v>
      </c>
      <c r="E32" s="25" t="s">
        <v>79</v>
      </c>
      <c r="F32" s="25" t="s">
        <v>80</v>
      </c>
      <c r="G32" s="25" t="s">
        <v>81</v>
      </c>
      <c r="H32" s="25" t="s">
        <v>47</v>
      </c>
      <c r="I32" s="25" t="s">
        <v>100</v>
      </c>
      <c r="J32" s="25" t="s">
        <v>46</v>
      </c>
      <c r="K32" s="25" t="s">
        <v>66</v>
      </c>
      <c r="L32" s="25" t="s">
        <v>155</v>
      </c>
      <c r="M32" s="26" t="s">
        <v>143</v>
      </c>
      <c r="N32" s="25" t="s">
        <v>86</v>
      </c>
      <c r="O32" s="25"/>
      <c r="P32" s="25"/>
      <c r="Q32" s="25">
        <v>1</v>
      </c>
      <c r="R32" s="25"/>
      <c r="S32" s="26">
        <f t="shared" si="0"/>
        <v>1</v>
      </c>
      <c r="T32" s="25" t="s">
        <v>55</v>
      </c>
      <c r="U32" s="25" t="s">
        <v>70</v>
      </c>
      <c r="V32" s="15"/>
    </row>
    <row r="33" spans="1:22" s="27" customFormat="1" ht="40" customHeight="1" thickTop="1" thickBot="1" x14ac:dyDescent="0.4">
      <c r="A33" s="25" t="s">
        <v>33</v>
      </c>
      <c r="B33" s="3">
        <v>31</v>
      </c>
      <c r="C33" s="25" t="s">
        <v>73</v>
      </c>
      <c r="D33" s="25" t="s">
        <v>78</v>
      </c>
      <c r="E33" s="25" t="s">
        <v>79</v>
      </c>
      <c r="F33" s="25" t="s">
        <v>80</v>
      </c>
      <c r="G33" s="25" t="s">
        <v>81</v>
      </c>
      <c r="H33" s="25" t="s">
        <v>47</v>
      </c>
      <c r="I33" s="25" t="s">
        <v>100</v>
      </c>
      <c r="J33" s="25" t="s">
        <v>46</v>
      </c>
      <c r="K33" s="25" t="s">
        <v>66</v>
      </c>
      <c r="L33" s="25" t="s">
        <v>160</v>
      </c>
      <c r="M33" s="26" t="s">
        <v>152</v>
      </c>
      <c r="N33" s="25" t="s">
        <v>86</v>
      </c>
      <c r="O33" s="25">
        <v>0</v>
      </c>
      <c r="P33" s="25">
        <v>2</v>
      </c>
      <c r="Q33" s="25">
        <v>3</v>
      </c>
      <c r="R33" s="25">
        <v>3</v>
      </c>
      <c r="S33" s="26">
        <f t="shared" si="0"/>
        <v>8</v>
      </c>
      <c r="T33" s="25" t="s">
        <v>55</v>
      </c>
      <c r="U33" s="25" t="s">
        <v>70</v>
      </c>
      <c r="V33" s="15"/>
    </row>
    <row r="34" spans="1:22" s="27" customFormat="1" ht="40" customHeight="1" thickTop="1" thickBot="1" x14ac:dyDescent="0.4">
      <c r="A34" s="25" t="s">
        <v>33</v>
      </c>
      <c r="B34" s="3">
        <v>32</v>
      </c>
      <c r="C34" s="25" t="s">
        <v>73</v>
      </c>
      <c r="D34" s="25" t="s">
        <v>78</v>
      </c>
      <c r="E34" s="25" t="s">
        <v>79</v>
      </c>
      <c r="F34" s="25" t="s">
        <v>80</v>
      </c>
      <c r="G34" s="25" t="s">
        <v>81</v>
      </c>
      <c r="H34" s="25" t="s">
        <v>47</v>
      </c>
      <c r="I34" s="25" t="s">
        <v>100</v>
      </c>
      <c r="J34" s="25" t="s">
        <v>46</v>
      </c>
      <c r="K34" s="25" t="s">
        <v>66</v>
      </c>
      <c r="L34" s="25" t="s">
        <v>161</v>
      </c>
      <c r="M34" s="26" t="s">
        <v>173</v>
      </c>
      <c r="N34" s="25" t="s">
        <v>86</v>
      </c>
      <c r="O34" s="25">
        <v>0</v>
      </c>
      <c r="P34" s="25">
        <v>2</v>
      </c>
      <c r="Q34" s="25">
        <v>3</v>
      </c>
      <c r="R34" s="25">
        <v>3</v>
      </c>
      <c r="S34" s="26">
        <f t="shared" si="0"/>
        <v>8</v>
      </c>
      <c r="T34" s="25" t="s">
        <v>55</v>
      </c>
      <c r="U34" s="25" t="s">
        <v>70</v>
      </c>
      <c r="V34" s="15"/>
    </row>
    <row r="35" spans="1:22" s="27" customFormat="1" ht="40" customHeight="1" thickTop="1" thickBot="1" x14ac:dyDescent="0.4">
      <c r="A35" s="25" t="s">
        <v>33</v>
      </c>
      <c r="B35" s="3">
        <v>33</v>
      </c>
      <c r="C35" s="25" t="s">
        <v>73</v>
      </c>
      <c r="D35" s="25" t="s">
        <v>78</v>
      </c>
      <c r="E35" s="25" t="s">
        <v>79</v>
      </c>
      <c r="F35" s="25" t="s">
        <v>80</v>
      </c>
      <c r="G35" s="25" t="s">
        <v>81</v>
      </c>
      <c r="H35" s="25" t="s">
        <v>47</v>
      </c>
      <c r="I35" s="25" t="s">
        <v>100</v>
      </c>
      <c r="J35" s="25" t="s">
        <v>46</v>
      </c>
      <c r="K35" s="25" t="s">
        <v>66</v>
      </c>
      <c r="L35" s="25" t="s">
        <v>162</v>
      </c>
      <c r="M35" s="26" t="s">
        <v>153</v>
      </c>
      <c r="N35" s="25" t="s">
        <v>86</v>
      </c>
      <c r="O35" s="25"/>
      <c r="P35" s="25"/>
      <c r="Q35" s="25">
        <v>1</v>
      </c>
      <c r="R35" s="25"/>
      <c r="S35" s="26">
        <f t="shared" ref="S35:S36" si="2">+O35+P35+Q35+R35</f>
        <v>1</v>
      </c>
      <c r="T35" s="25" t="s">
        <v>55</v>
      </c>
      <c r="U35" s="25" t="s">
        <v>70</v>
      </c>
      <c r="V35" s="15"/>
    </row>
    <row r="36" spans="1:22" s="27" customFormat="1" ht="40" customHeight="1" thickTop="1" thickBot="1" x14ac:dyDescent="0.4">
      <c r="A36" s="25" t="s">
        <v>33</v>
      </c>
      <c r="B36" s="3">
        <v>34</v>
      </c>
      <c r="C36" s="25" t="s">
        <v>73</v>
      </c>
      <c r="D36" s="25" t="s">
        <v>78</v>
      </c>
      <c r="E36" s="25" t="s">
        <v>79</v>
      </c>
      <c r="F36" s="25" t="s">
        <v>80</v>
      </c>
      <c r="G36" s="25" t="s">
        <v>81</v>
      </c>
      <c r="H36" s="25" t="s">
        <v>47</v>
      </c>
      <c r="I36" s="25" t="s">
        <v>100</v>
      </c>
      <c r="J36" s="25" t="s">
        <v>46</v>
      </c>
      <c r="K36" s="25" t="s">
        <v>66</v>
      </c>
      <c r="L36" s="25" t="s">
        <v>163</v>
      </c>
      <c r="M36" s="26" t="s">
        <v>164</v>
      </c>
      <c r="N36" s="25" t="s">
        <v>86</v>
      </c>
      <c r="O36" s="25"/>
      <c r="P36" s="25"/>
      <c r="Q36" s="25">
        <v>1</v>
      </c>
      <c r="R36" s="25"/>
      <c r="S36" s="26">
        <f t="shared" si="2"/>
        <v>1</v>
      </c>
      <c r="T36" s="25" t="s">
        <v>55</v>
      </c>
      <c r="U36" s="25" t="s">
        <v>70</v>
      </c>
      <c r="V36" s="15"/>
    </row>
    <row r="37" spans="1:22" s="27" customFormat="1" ht="40" customHeight="1" thickTop="1" thickBot="1" x14ac:dyDescent="0.4">
      <c r="A37" s="25" t="s">
        <v>33</v>
      </c>
      <c r="B37" s="3">
        <v>35</v>
      </c>
      <c r="C37" s="25" t="s">
        <v>73</v>
      </c>
      <c r="D37" s="25" t="s">
        <v>78</v>
      </c>
      <c r="E37" s="25" t="s">
        <v>79</v>
      </c>
      <c r="F37" s="25" t="s">
        <v>80</v>
      </c>
      <c r="G37" s="25" t="s">
        <v>81</v>
      </c>
      <c r="H37" s="25" t="s">
        <v>47</v>
      </c>
      <c r="I37" s="25" t="s">
        <v>100</v>
      </c>
      <c r="J37" s="25" t="s">
        <v>46</v>
      </c>
      <c r="K37" s="25" t="s">
        <v>66</v>
      </c>
      <c r="L37" s="25" t="s">
        <v>165</v>
      </c>
      <c r="M37" s="26" t="s">
        <v>154</v>
      </c>
      <c r="N37" s="25" t="s">
        <v>86</v>
      </c>
      <c r="O37" s="25"/>
      <c r="P37" s="25"/>
      <c r="Q37" s="25">
        <v>1</v>
      </c>
      <c r="R37" s="25"/>
      <c r="S37" s="26">
        <f t="shared" ref="S37:S38" si="3">+O37+P37+Q37+R37</f>
        <v>1</v>
      </c>
      <c r="T37" s="25" t="s">
        <v>55</v>
      </c>
      <c r="U37" s="25" t="s">
        <v>70</v>
      </c>
      <c r="V37" s="15"/>
    </row>
    <row r="38" spans="1:22" s="27" customFormat="1" ht="40" customHeight="1" thickTop="1" thickBot="1" x14ac:dyDescent="0.4">
      <c r="A38" s="25" t="s">
        <v>33</v>
      </c>
      <c r="B38" s="3">
        <v>36</v>
      </c>
      <c r="C38" s="25" t="s">
        <v>73</v>
      </c>
      <c r="D38" s="25" t="s">
        <v>78</v>
      </c>
      <c r="E38" s="25" t="s">
        <v>79</v>
      </c>
      <c r="F38" s="25" t="s">
        <v>80</v>
      </c>
      <c r="G38" s="25" t="s">
        <v>81</v>
      </c>
      <c r="H38" s="25" t="s">
        <v>47</v>
      </c>
      <c r="I38" s="25" t="s">
        <v>100</v>
      </c>
      <c r="J38" s="25" t="s">
        <v>46</v>
      </c>
      <c r="K38" s="25" t="s">
        <v>66</v>
      </c>
      <c r="L38" s="25" t="s">
        <v>166</v>
      </c>
      <c r="M38" s="26" t="s">
        <v>167</v>
      </c>
      <c r="N38" s="25" t="s">
        <v>86</v>
      </c>
      <c r="O38" s="25"/>
      <c r="P38" s="25"/>
      <c r="Q38" s="25">
        <v>1</v>
      </c>
      <c r="R38" s="25"/>
      <c r="S38" s="26">
        <f t="shared" si="3"/>
        <v>1</v>
      </c>
      <c r="T38" s="25" t="s">
        <v>55</v>
      </c>
      <c r="U38" s="25" t="s">
        <v>70</v>
      </c>
      <c r="V38" s="15"/>
    </row>
    <row r="39" spans="1:22" s="27" customFormat="1" ht="40" customHeight="1" thickTop="1" thickBot="1" x14ac:dyDescent="0.4">
      <c r="A39" s="25" t="s">
        <v>33</v>
      </c>
      <c r="B39" s="3">
        <v>37</v>
      </c>
      <c r="C39" s="25" t="s">
        <v>73</v>
      </c>
      <c r="D39" s="25" t="s">
        <v>78</v>
      </c>
      <c r="E39" s="25" t="s">
        <v>79</v>
      </c>
      <c r="F39" s="25" t="s">
        <v>80</v>
      </c>
      <c r="G39" s="25" t="s">
        <v>81</v>
      </c>
      <c r="H39" s="25" t="s">
        <v>47</v>
      </c>
      <c r="I39" s="25" t="s">
        <v>100</v>
      </c>
      <c r="J39" s="25" t="s">
        <v>46</v>
      </c>
      <c r="K39" s="25" t="s">
        <v>66</v>
      </c>
      <c r="L39" s="25" t="s">
        <v>169</v>
      </c>
      <c r="M39" s="26" t="s">
        <v>168</v>
      </c>
      <c r="N39" s="25" t="s">
        <v>86</v>
      </c>
      <c r="O39" s="25"/>
      <c r="P39" s="25">
        <v>1</v>
      </c>
      <c r="Q39" s="25">
        <v>2</v>
      </c>
      <c r="R39" s="25">
        <v>1</v>
      </c>
      <c r="S39" s="26">
        <f t="shared" si="0"/>
        <v>4</v>
      </c>
      <c r="T39" s="25" t="s">
        <v>55</v>
      </c>
      <c r="U39" s="25" t="s">
        <v>70</v>
      </c>
      <c r="V39" s="15"/>
    </row>
    <row r="40" spans="1:22" s="27" customFormat="1" ht="40" customHeight="1" thickTop="1" thickBot="1" x14ac:dyDescent="0.4">
      <c r="A40" s="25" t="s">
        <v>33</v>
      </c>
      <c r="B40" s="3">
        <v>38</v>
      </c>
      <c r="C40" s="25" t="s">
        <v>73</v>
      </c>
      <c r="D40" s="25" t="s">
        <v>78</v>
      </c>
      <c r="E40" s="25" t="s">
        <v>79</v>
      </c>
      <c r="F40" s="25" t="s">
        <v>80</v>
      </c>
      <c r="G40" s="25" t="s">
        <v>81</v>
      </c>
      <c r="H40" s="25" t="s">
        <v>47</v>
      </c>
      <c r="I40" s="25" t="s">
        <v>100</v>
      </c>
      <c r="J40" s="25" t="s">
        <v>46</v>
      </c>
      <c r="K40" s="25" t="s">
        <v>66</v>
      </c>
      <c r="L40" s="25" t="s">
        <v>170</v>
      </c>
      <c r="M40" s="26" t="s">
        <v>171</v>
      </c>
      <c r="N40" s="25" t="s">
        <v>86</v>
      </c>
      <c r="O40" s="28">
        <v>0.25</v>
      </c>
      <c r="P40" s="28">
        <v>0.25</v>
      </c>
      <c r="Q40" s="28">
        <v>0.25</v>
      </c>
      <c r="R40" s="28">
        <v>0.25</v>
      </c>
      <c r="S40" s="26">
        <f t="shared" ref="S40:S46" si="4">+O40+P40+Q40+R40</f>
        <v>1</v>
      </c>
      <c r="T40" s="25" t="s">
        <v>55</v>
      </c>
      <c r="U40" s="25" t="s">
        <v>70</v>
      </c>
      <c r="V40" s="15"/>
    </row>
    <row r="41" spans="1:22" s="27" customFormat="1" ht="51.5" customHeight="1" thickTop="1" thickBot="1" x14ac:dyDescent="0.4">
      <c r="A41" s="25" t="s">
        <v>34</v>
      </c>
      <c r="B41" s="3">
        <v>39</v>
      </c>
      <c r="C41" s="25" t="s">
        <v>73</v>
      </c>
      <c r="D41" s="25" t="s">
        <v>78</v>
      </c>
      <c r="E41" s="25" t="s">
        <v>79</v>
      </c>
      <c r="F41" s="25" t="s">
        <v>80</v>
      </c>
      <c r="G41" s="25" t="s">
        <v>81</v>
      </c>
      <c r="H41" s="25" t="s">
        <v>47</v>
      </c>
      <c r="I41" s="25" t="s">
        <v>100</v>
      </c>
      <c r="J41" s="25" t="s">
        <v>44</v>
      </c>
      <c r="K41" s="25" t="s">
        <v>59</v>
      </c>
      <c r="L41" s="25" t="s">
        <v>177</v>
      </c>
      <c r="M41" s="26" t="s">
        <v>182</v>
      </c>
      <c r="N41" s="25" t="s">
        <v>86</v>
      </c>
      <c r="O41" s="25">
        <v>2</v>
      </c>
      <c r="P41" s="25">
        <v>3</v>
      </c>
      <c r="Q41" s="25">
        <v>3</v>
      </c>
      <c r="R41" s="25">
        <v>3</v>
      </c>
      <c r="S41" s="26">
        <f t="shared" si="4"/>
        <v>11</v>
      </c>
      <c r="T41" s="25" t="s">
        <v>54</v>
      </c>
      <c r="U41" s="25" t="s">
        <v>56</v>
      </c>
      <c r="V41" s="15"/>
    </row>
    <row r="42" spans="1:22" s="27" customFormat="1" ht="40" customHeight="1" thickTop="1" thickBot="1" x14ac:dyDescent="0.4">
      <c r="A42" s="25" t="s">
        <v>34</v>
      </c>
      <c r="B42" s="3">
        <v>40</v>
      </c>
      <c r="C42" s="25" t="s">
        <v>73</v>
      </c>
      <c r="D42" s="25" t="s">
        <v>78</v>
      </c>
      <c r="E42" s="25" t="s">
        <v>79</v>
      </c>
      <c r="F42" s="25" t="s">
        <v>80</v>
      </c>
      <c r="G42" s="25" t="s">
        <v>81</v>
      </c>
      <c r="H42" s="25" t="s">
        <v>47</v>
      </c>
      <c r="I42" s="25" t="s">
        <v>100</v>
      </c>
      <c r="J42" s="25" t="s">
        <v>44</v>
      </c>
      <c r="K42" s="25" t="s">
        <v>59</v>
      </c>
      <c r="L42" s="25" t="s">
        <v>178</v>
      </c>
      <c r="M42" s="26" t="s">
        <v>183</v>
      </c>
      <c r="N42" s="25" t="s">
        <v>86</v>
      </c>
      <c r="O42" s="25">
        <v>2</v>
      </c>
      <c r="P42" s="25">
        <v>3</v>
      </c>
      <c r="Q42" s="25">
        <v>3</v>
      </c>
      <c r="R42" s="25">
        <v>3</v>
      </c>
      <c r="S42" s="26">
        <f t="shared" ref="S42" si="5">+O42+P42+Q42+R42</f>
        <v>11</v>
      </c>
      <c r="T42" s="25" t="s">
        <v>54</v>
      </c>
      <c r="U42" s="25" t="s">
        <v>56</v>
      </c>
      <c r="V42" s="15"/>
    </row>
    <row r="43" spans="1:22" s="27" customFormat="1" ht="40" customHeight="1" thickTop="1" thickBot="1" x14ac:dyDescent="0.4">
      <c r="A43" s="25" t="s">
        <v>34</v>
      </c>
      <c r="B43" s="3">
        <v>41</v>
      </c>
      <c r="C43" s="25" t="s">
        <v>73</v>
      </c>
      <c r="D43" s="25" t="s">
        <v>78</v>
      </c>
      <c r="E43" s="25" t="s">
        <v>79</v>
      </c>
      <c r="F43" s="25" t="s">
        <v>80</v>
      </c>
      <c r="G43" s="25" t="s">
        <v>81</v>
      </c>
      <c r="H43" s="25" t="s">
        <v>47</v>
      </c>
      <c r="I43" s="25" t="s">
        <v>100</v>
      </c>
      <c r="J43" s="25" t="s">
        <v>44</v>
      </c>
      <c r="K43" s="25" t="s">
        <v>59</v>
      </c>
      <c r="L43" s="25" t="s">
        <v>184</v>
      </c>
      <c r="M43" s="26" t="s">
        <v>185</v>
      </c>
      <c r="N43" s="25" t="s">
        <v>86</v>
      </c>
      <c r="O43" s="25">
        <v>2</v>
      </c>
      <c r="P43" s="25">
        <v>3</v>
      </c>
      <c r="Q43" s="25">
        <v>3</v>
      </c>
      <c r="R43" s="25">
        <v>3</v>
      </c>
      <c r="S43" s="26">
        <f t="shared" ref="S43:S45" si="6">+O43+P43+Q43+R43</f>
        <v>11</v>
      </c>
      <c r="T43" s="25" t="s">
        <v>54</v>
      </c>
      <c r="U43" s="25" t="s">
        <v>56</v>
      </c>
      <c r="V43" s="15"/>
    </row>
    <row r="44" spans="1:22" s="27" customFormat="1" ht="40" customHeight="1" thickTop="1" thickBot="1" x14ac:dyDescent="0.4">
      <c r="A44" s="25" t="s">
        <v>34</v>
      </c>
      <c r="B44" s="3">
        <v>42</v>
      </c>
      <c r="C44" s="25" t="s">
        <v>73</v>
      </c>
      <c r="D44" s="25" t="s">
        <v>78</v>
      </c>
      <c r="E44" s="25" t="s">
        <v>79</v>
      </c>
      <c r="F44" s="25" t="s">
        <v>80</v>
      </c>
      <c r="G44" s="25" t="s">
        <v>81</v>
      </c>
      <c r="H44" s="25" t="s">
        <v>47</v>
      </c>
      <c r="I44" s="25" t="s">
        <v>100</v>
      </c>
      <c r="J44" s="25" t="s">
        <v>44</v>
      </c>
      <c r="K44" s="25" t="s">
        <v>61</v>
      </c>
      <c r="L44" s="25" t="s">
        <v>187</v>
      </c>
      <c r="M44" s="26" t="s">
        <v>186</v>
      </c>
      <c r="N44" s="25" t="s">
        <v>86</v>
      </c>
      <c r="O44" s="25"/>
      <c r="P44" s="25">
        <v>1</v>
      </c>
      <c r="Q44" s="25"/>
      <c r="R44" s="25"/>
      <c r="S44" s="26">
        <f t="shared" si="6"/>
        <v>1</v>
      </c>
      <c r="T44" s="25" t="s">
        <v>54</v>
      </c>
      <c r="U44" s="25" t="s">
        <v>56</v>
      </c>
      <c r="V44" s="15"/>
    </row>
    <row r="45" spans="1:22" s="27" customFormat="1" ht="40" customHeight="1" thickTop="1" thickBot="1" x14ac:dyDescent="0.4">
      <c r="A45" s="25" t="s">
        <v>34</v>
      </c>
      <c r="B45" s="3">
        <v>43</v>
      </c>
      <c r="C45" s="25" t="s">
        <v>73</v>
      </c>
      <c r="D45" s="25" t="s">
        <v>78</v>
      </c>
      <c r="E45" s="25" t="s">
        <v>79</v>
      </c>
      <c r="F45" s="25" t="s">
        <v>80</v>
      </c>
      <c r="G45" s="25" t="s">
        <v>81</v>
      </c>
      <c r="H45" s="25" t="s">
        <v>47</v>
      </c>
      <c r="I45" s="25" t="s">
        <v>100</v>
      </c>
      <c r="J45" s="25" t="s">
        <v>44</v>
      </c>
      <c r="K45" s="25" t="s">
        <v>59</v>
      </c>
      <c r="L45" s="25" t="s">
        <v>188</v>
      </c>
      <c r="M45" s="26" t="s">
        <v>189</v>
      </c>
      <c r="N45" s="25" t="s">
        <v>86</v>
      </c>
      <c r="O45" s="25">
        <v>1</v>
      </c>
      <c r="P45" s="25"/>
      <c r="Q45" s="25"/>
      <c r="R45" s="25"/>
      <c r="S45" s="26">
        <f t="shared" si="6"/>
        <v>1</v>
      </c>
      <c r="T45" s="25" t="s">
        <v>54</v>
      </c>
      <c r="U45" s="25" t="s">
        <v>56</v>
      </c>
      <c r="V45" s="15"/>
    </row>
    <row r="46" spans="1:22" s="27" customFormat="1" ht="40" customHeight="1" thickTop="1" thickBot="1" x14ac:dyDescent="0.4">
      <c r="A46" s="25" t="s">
        <v>34</v>
      </c>
      <c r="B46" s="3">
        <v>44</v>
      </c>
      <c r="C46" s="25" t="s">
        <v>73</v>
      </c>
      <c r="D46" s="25" t="s">
        <v>78</v>
      </c>
      <c r="E46" s="25" t="s">
        <v>79</v>
      </c>
      <c r="F46" s="25" t="s">
        <v>80</v>
      </c>
      <c r="G46" s="25" t="s">
        <v>81</v>
      </c>
      <c r="H46" s="25" t="s">
        <v>47</v>
      </c>
      <c r="I46" s="25" t="s">
        <v>100</v>
      </c>
      <c r="J46" s="25" t="s">
        <v>44</v>
      </c>
      <c r="K46" s="25" t="s">
        <v>61</v>
      </c>
      <c r="L46" s="25" t="s">
        <v>156</v>
      </c>
      <c r="M46" s="26" t="s">
        <v>190</v>
      </c>
      <c r="N46" s="25" t="s">
        <v>86</v>
      </c>
      <c r="O46" s="25"/>
      <c r="P46" s="25"/>
      <c r="Q46" s="25">
        <v>1</v>
      </c>
      <c r="R46" s="25">
        <v>1</v>
      </c>
      <c r="S46" s="26">
        <f t="shared" si="4"/>
        <v>2</v>
      </c>
      <c r="T46" s="25" t="s">
        <v>54</v>
      </c>
      <c r="U46" s="25" t="s">
        <v>56</v>
      </c>
      <c r="V46" s="15"/>
    </row>
    <row r="47" spans="1:22" s="27" customFormat="1" ht="40" customHeight="1" thickTop="1" thickBot="1" x14ac:dyDescent="0.4">
      <c r="A47" s="25" t="s">
        <v>35</v>
      </c>
      <c r="B47" s="3">
        <v>45</v>
      </c>
      <c r="C47" s="25" t="s">
        <v>73</v>
      </c>
      <c r="D47" s="25" t="s">
        <v>78</v>
      </c>
      <c r="E47" s="25" t="s">
        <v>79</v>
      </c>
      <c r="F47" s="25" t="s">
        <v>80</v>
      </c>
      <c r="G47" s="25" t="s">
        <v>81</v>
      </c>
      <c r="H47" s="25" t="s">
        <v>47</v>
      </c>
      <c r="I47" s="25" t="s">
        <v>100</v>
      </c>
      <c r="J47" s="25" t="s">
        <v>44</v>
      </c>
      <c r="K47" s="25" t="s">
        <v>61</v>
      </c>
      <c r="L47" s="25" t="s">
        <v>172</v>
      </c>
      <c r="M47" s="26" t="s">
        <v>172</v>
      </c>
      <c r="N47" s="25" t="s">
        <v>86</v>
      </c>
      <c r="O47" s="25"/>
      <c r="P47" s="25">
        <v>1</v>
      </c>
      <c r="Q47" s="25"/>
      <c r="R47" s="25"/>
      <c r="S47" s="26">
        <f t="shared" si="0"/>
        <v>1</v>
      </c>
      <c r="T47" s="25" t="s">
        <v>54</v>
      </c>
      <c r="U47" s="25" t="s">
        <v>70</v>
      </c>
      <c r="V47" s="15"/>
    </row>
    <row r="48" spans="1:22" s="27" customFormat="1" ht="40" customHeight="1" thickTop="1" thickBot="1" x14ac:dyDescent="0.4">
      <c r="A48" s="25" t="s">
        <v>36</v>
      </c>
      <c r="B48" s="3">
        <v>46</v>
      </c>
      <c r="C48" s="25" t="s">
        <v>73</v>
      </c>
      <c r="D48" s="25" t="s">
        <v>78</v>
      </c>
      <c r="E48" s="25" t="s">
        <v>79</v>
      </c>
      <c r="F48" s="25" t="s">
        <v>80</v>
      </c>
      <c r="G48" s="25" t="s">
        <v>81</v>
      </c>
      <c r="H48" s="25" t="s">
        <v>47</v>
      </c>
      <c r="I48" s="25" t="s">
        <v>100</v>
      </c>
      <c r="J48" s="25" t="s">
        <v>44</v>
      </c>
      <c r="K48" s="25" t="s">
        <v>61</v>
      </c>
      <c r="L48" s="25" t="s">
        <v>140</v>
      </c>
      <c r="M48" s="26" t="s">
        <v>140</v>
      </c>
      <c r="N48" s="25" t="s">
        <v>86</v>
      </c>
      <c r="O48" s="25"/>
      <c r="P48" s="25"/>
      <c r="Q48" s="25">
        <v>1</v>
      </c>
      <c r="R48" s="25"/>
      <c r="S48" s="26">
        <f t="shared" si="0"/>
        <v>1</v>
      </c>
      <c r="T48" s="25" t="s">
        <v>54</v>
      </c>
      <c r="U48" s="25" t="s">
        <v>71</v>
      </c>
      <c r="V48" s="15"/>
    </row>
    <row r="49" spans="1:42" ht="63.5" customHeight="1" thickTop="1" thickBot="1" x14ac:dyDescent="0.4">
      <c r="A49" s="25" t="s">
        <v>36</v>
      </c>
      <c r="B49" s="3">
        <v>47</v>
      </c>
      <c r="C49" s="25" t="s">
        <v>73</v>
      </c>
      <c r="D49" s="25" t="s">
        <v>78</v>
      </c>
      <c r="E49" s="25" t="s">
        <v>79</v>
      </c>
      <c r="F49" s="25" t="s">
        <v>80</v>
      </c>
      <c r="G49" s="25" t="s">
        <v>81</v>
      </c>
      <c r="H49" s="25" t="s">
        <v>47</v>
      </c>
      <c r="I49" s="25" t="s">
        <v>103</v>
      </c>
      <c r="J49" s="25" t="s">
        <v>40</v>
      </c>
      <c r="K49" s="25" t="s">
        <v>68</v>
      </c>
      <c r="L49" s="2" t="s">
        <v>194</v>
      </c>
      <c r="M49" s="2" t="s">
        <v>193</v>
      </c>
      <c r="N49" s="2" t="s">
        <v>98</v>
      </c>
      <c r="O49" s="2"/>
      <c r="P49" s="29">
        <v>0.5</v>
      </c>
      <c r="Q49" s="29">
        <v>0.25</v>
      </c>
      <c r="R49" s="29">
        <v>0.25</v>
      </c>
      <c r="S49" s="29">
        <f t="shared" si="0"/>
        <v>1</v>
      </c>
      <c r="T49" s="25" t="s">
        <v>52</v>
      </c>
      <c r="U49" s="25" t="s">
        <v>56</v>
      </c>
      <c r="V49" s="15"/>
      <c r="AG49" s="25"/>
      <c r="AJ49" s="12"/>
      <c r="AP49" s="12"/>
    </row>
    <row r="50" spans="1:42" ht="15" thickTop="1" x14ac:dyDescent="0.35"/>
  </sheetData>
  <sheetProtection formatCells="0" formatColumns="0" formatRows="0" insertColumns="0" insertRows="0" insertHyperlinks="0" deleteColumns="0" deleteRows="0" sort="0" autoFilter="0" pivotTables="0"/>
  <autoFilter ref="A1:V48" xr:uid="{13B3F9D2-C837-4AC1-A328-C38285026E9A}">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6">
    <mergeCell ref="U2:V2"/>
    <mergeCell ref="A1:V1"/>
    <mergeCell ref="A2:A3"/>
    <mergeCell ref="B2:B3"/>
    <mergeCell ref="D2:G2"/>
    <mergeCell ref="H2:T2"/>
  </mergeCells>
  <phoneticPr fontId="2" type="noConversion"/>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8DE385F9-8622-44F0-A614-2151EFD4EF02}">
          <x14:formula1>
            <xm:f>[Libro19]Lista!#REF!</xm:f>
          </x14:formula1>
          <xm:sqref>H4:H13 H18:H49</xm:sqref>
        </x14:dataValidation>
        <x14:dataValidation type="list" allowBlank="1" showInputMessage="1" showErrorMessage="1" xr:uid="{C689685C-36F1-441D-B1C3-9752CFE305B1}">
          <x14:formula1>
            <xm:f>[Libro19]Lista!#REF!</xm:f>
          </x14:formula1>
          <xm:sqref>J4:J13 J18:J49 AG49</xm:sqref>
        </x14:dataValidation>
        <x14:dataValidation type="list" allowBlank="1" showInputMessage="1" showErrorMessage="1" xr:uid="{63EB8579-CD2A-4783-B105-A043C5C755F8}">
          <x14:formula1>
            <xm:f>[Libro19]Lista!#REF!</xm:f>
          </x14:formula1>
          <xm:sqref>K4:K13 K18:K49</xm:sqref>
        </x14:dataValidation>
        <x14:dataValidation type="list" allowBlank="1" showInputMessage="1" showErrorMessage="1" xr:uid="{8EE3A1CE-0999-47F6-843F-53334C3C69C3}">
          <x14:formula1>
            <xm:f>[Libro19]Lista!#REF!</xm:f>
          </x14:formula1>
          <xm:sqref>T4:T13 T18:T49</xm:sqref>
        </x14:dataValidation>
        <x14:dataValidation type="list" allowBlank="1" showInputMessage="1" showErrorMessage="1" xr:uid="{949D176C-B7AD-418A-9FB1-A72D97851BFB}">
          <x14:formula1>
            <xm:f>[Libro19]Lista!#REF!</xm:f>
          </x14:formula1>
          <xm:sqref>N4:N13 N18:N48</xm:sqref>
        </x14:dataValidation>
        <x14:dataValidation type="list" allowBlank="1" showInputMessage="1" showErrorMessage="1" xr:uid="{EA6701EF-7D1C-4CCD-88A1-97F346AF4EAA}">
          <x14:formula1>
            <xm:f>[Libro19]Lista!#REF!</xm:f>
          </x14:formula1>
          <xm:sqref>I4:I13 I18:I49</xm:sqref>
        </x14:dataValidation>
        <x14:dataValidation type="list" allowBlank="1" showInputMessage="1" showErrorMessage="1" xr:uid="{7AD7D1EE-C122-4969-B90C-C55633BB612B}">
          <x14:formula1>
            <xm:f>[Libro19]Lista!#REF!</xm:f>
          </x14:formula1>
          <xm:sqref>C4:C49</xm:sqref>
        </x14:dataValidation>
        <x14:dataValidation type="list" allowBlank="1" showInputMessage="1" showErrorMessage="1" xr:uid="{0A41C6CC-AB2C-49E9-9BEF-4F30D3494707}">
          <x14:formula1>
            <xm:f>[Libro19]Lista!#REF!</xm:f>
          </x14:formula1>
          <xm:sqref>D4:D49</xm:sqref>
        </x14:dataValidation>
        <x14:dataValidation type="list" allowBlank="1" showInputMessage="1" showErrorMessage="1" xr:uid="{675D0DE8-AB20-4733-8B7B-CEF6586A71C5}">
          <x14:formula1>
            <xm:f>[Libro19]Lista!#REF!</xm:f>
          </x14:formula1>
          <xm:sqref>E4:E49</xm:sqref>
        </x14:dataValidation>
        <x14:dataValidation type="list" allowBlank="1" showInputMessage="1" showErrorMessage="1" xr:uid="{489FF632-A75E-4F92-B91B-C468C160730E}">
          <x14:formula1>
            <xm:f>[Libro19]Lista!#REF!</xm:f>
          </x14:formula1>
          <xm:sqref>F4:F49</xm:sqref>
        </x14:dataValidation>
        <x14:dataValidation type="list" allowBlank="1" showInputMessage="1" showErrorMessage="1" xr:uid="{09C56701-F1D9-4447-8799-11C801933D2D}">
          <x14:formula1>
            <xm:f>[Libro19]Lista!#REF!</xm:f>
          </x14:formula1>
          <xm:sqref>G4:G49</xm:sqref>
        </x14:dataValidation>
        <x14:dataValidation type="list" allowBlank="1" showInputMessage="1" showErrorMessage="1" xr:uid="{24ADCA08-1569-40AB-82E0-7308A90C16DB}">
          <x14:formula1>
            <xm:f>[Libro19]Lista!#REF!</xm:f>
          </x14:formula1>
          <xm:sqref>U4:U49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Ginley Roncancio Ladino</dc:creator>
  <cp:lastModifiedBy>Brenda Ginley Roncancio Ladino</cp:lastModifiedBy>
  <dcterms:created xsi:type="dcterms:W3CDTF">2024-01-09T15:40:31Z</dcterms:created>
  <dcterms:modified xsi:type="dcterms:W3CDTF">2024-01-31T21:24:28Z</dcterms:modified>
</cp:coreProperties>
</file>