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broncancio\Desktop\"/>
    </mc:Choice>
  </mc:AlternateContent>
  <xr:revisionPtr revIDLastSave="0" documentId="8_{884ED2DF-8AAE-4330-9775-79F0C58D0F2D}" xr6:coauthVersionLast="47" xr6:coauthVersionMax="47" xr10:uidLastSave="{00000000-0000-0000-0000-000000000000}"/>
  <bookViews>
    <workbookView xWindow="-110" yWindow="-110" windowWidth="19420" windowHeight="10420" xr2:uid="{F34C68FA-EBBC-4477-8B83-1DDF8D9D0248}"/>
  </bookViews>
  <sheets>
    <sheet name="PAI2024" sheetId="2" r:id="rId1"/>
  </sheets>
  <externalReferences>
    <externalReference r:id="rId2"/>
    <externalReference r:id="rId3"/>
    <externalReference r:id="rId4"/>
    <externalReference r:id="rId5"/>
    <externalReference r:id="rId6"/>
  </externalReferences>
  <definedNames>
    <definedName name="_xlnm._FilterDatabase" localSheetId="0" hidden="1">'PAI2024'!$A$1:$V$48</definedName>
    <definedName name="A">#REF!</definedName>
    <definedName name="ADMINISTRADORASPUBLICO">#REF!</definedName>
    <definedName name="ANMINISTRADORASPRIVADO">#REF!</definedName>
    <definedName name="APORTESESCUELAS">#REF!</definedName>
    <definedName name="AREA">#REF!</definedName>
    <definedName name="ARRENDAMIENTO">#REF!</definedName>
    <definedName name="ARRENDAMIENTOS">#REF!</definedName>
    <definedName name="BARRANQUILLA">#REF!</definedName>
    <definedName name="BOGOTÁ">#REF!</definedName>
    <definedName name="BUCARAMANGA">#REF!</definedName>
    <definedName name="CAL_2021_EVAL_CAL">#REF!</definedName>
    <definedName name="CALI">#REF!</definedName>
    <definedName name="CAPA_TEC">#REF!</definedName>
    <definedName name="CAPACITACION">#REF!</definedName>
    <definedName name="CAPACITACIÓN">#REF!</definedName>
    <definedName name="CARACTER_SOCIO">#REF!</definedName>
    <definedName name="caractersoc">#REF!</definedName>
    <definedName name="CENSOE">#REF!</definedName>
    <definedName name="censoec">#REF!</definedName>
    <definedName name="CENSOECONOMICO">#REF!</definedName>
    <definedName name="COMPRADEEQUIPO">#REF!</definedName>
    <definedName name="COMPRAEQUIPO">#REF!</definedName>
    <definedName name="COMUNICACIONESYTRANS">#REF!</definedName>
    <definedName name="Concepto">#REF!</definedName>
    <definedName name="COOP">#REF!</definedName>
    <definedName name="COOR_REG_SEN">#REF!</definedName>
    <definedName name="coordregsen">#REF!</definedName>
    <definedName name="ctasnales">#REF!</definedName>
    <definedName name="CUENTAS_N">#REF!</definedName>
    <definedName name="DANE_CENTRAL">#REF!</definedName>
    <definedName name="DCD">#REF!</definedName>
    <definedName name="DDHH">#REF!</definedName>
    <definedName name="Derecho_a_la__justicia_seguridad_integtridad">#REF!</definedName>
    <definedName name="Derecho_a_la_educación_Educación_para_el_desarrollo_a_la_libre_personalidad_Educación_para_el_mantenimiento_de_la_paz">#REF!</definedName>
    <definedName name="Derecho_a_la_igualdad_libertad_justicia">#REF!</definedName>
    <definedName name="Derecho_a_la_Integridad_y_la_protección">#REF!</definedName>
    <definedName name="Derecho_a_la_libertad">#REF!</definedName>
    <definedName name="Derecho_a_la_libertad_de_conciencia_Derecho_a_la_libertad_de_culto">#REF!</definedName>
    <definedName name="Derecho_a_la_libertad_de_expresión_Derecho_a_la_rectificación_en_condisiones_de_equidad">#REF!</definedName>
    <definedName name="Derecho_a_la_libertad_Igualdad">#REF!</definedName>
    <definedName name="Derecho_a_la_libertad_justicia_e_Integridad">#REF!</definedName>
    <definedName name="Derecho_a_la_libertad_justicia_seguridad_y_defensa">#REF!</definedName>
    <definedName name="Derecho_a_la_libertad_y_justicia">#REF!</definedName>
    <definedName name="Derecho_a_la_no_discriminación_no_estimatización_no_invisibilización">#REF!</definedName>
    <definedName name="Derecho_a_la_Paz">#REF!</definedName>
    <definedName name="Derecho_a_la_personalidad_jurídica">#REF!</definedName>
    <definedName name="Derecho_a_la_Privacidad_Derecho_a_la_intimidad_Derecho_al_libre_desarrollo_de_la_personalidad">#REF!</definedName>
    <definedName name="Derecho_a_la_propiedad_privada">#REF!</definedName>
    <definedName name="Derecho_a_una_vida_digna_Derecho_al_bienestar_Derecho_de_la_infancia">#REF!</definedName>
    <definedName name="Derecho_al_ambiente_sano">#REF!</definedName>
    <definedName name="Derecho_al_establecimiento_de_un_Estado_de_derecho__Deberes_respecto_a_la_comunidad_en_un_sistema_democrático_Derecho_a_la_proteccion_defensa_seguridad_y_justicia">#REF!</definedName>
    <definedName name="Derecho_al_trabajo_proteccion_contra_el_desempleo_salario_en_equidad_igualdad_Derecho_al_bienestar_trato_digno">#REF!</definedName>
    <definedName name="Derecho_cultural_Derecho_a_gozar_o_disfrutar__de_las_artes__Derecho_a_participar__y_beneficiarse_del_desarrollo_científico_Derechos_morales_y_materiales_de_autor">#REF!</definedName>
    <definedName name="Derecho_y_deber_ciudadano_a_propender_al_logro_y_mantenimiento_de_la_paz">#REF!</definedName>
    <definedName name="Derechos_civiles">#REF!</definedName>
    <definedName name="Derechos_civiles_economicos_culturales_politicos_y_seguridad_social">#REF!</definedName>
    <definedName name="Derechos_civiles_y_políticos">#REF!</definedName>
    <definedName name="Derechos_civiles_y_politicos_nacionalidad">#REF!</definedName>
    <definedName name="Derechos_de_información_y_acceso_libre_a_la_documentación_pública">#REF!</definedName>
    <definedName name="DICE">#REF!</definedName>
    <definedName name="DIFUSION">#REF!</definedName>
    <definedName name="DIG">#REF!</definedName>
    <definedName name="DIMPE">#REF!</definedName>
    <definedName name="DIRPEN">#REF!</definedName>
    <definedName name="DIRSEN">#REF!</definedName>
    <definedName name="DP">[1]LISTAS!$B$5:$B$8</definedName>
    <definedName name="DSCN">#REF!</definedName>
    <definedName name="ENSERESYEQUIPOSDEOFICINA">#REF!</definedName>
    <definedName name="ESAP">#REF!</definedName>
    <definedName name="Etapa">[2]DATOS!$BH$2:$BH$7</definedName>
    <definedName name="FINANCIEROS">#REF!</definedName>
    <definedName name="FOCOS">'[1]LISTAS PE'!$B$5:$B$8</definedName>
    <definedName name="FONDANE_SEN">#REF!</definedName>
    <definedName name="fondanesen">#REF!</definedName>
    <definedName name="fortcapad">#REF!</definedName>
    <definedName name="fortdifusion">#REF!</definedName>
    <definedName name="fortics">#REF!</definedName>
    <definedName name="funocde">#REF!</definedName>
    <definedName name="GASTOSFINANCIEROS">#REF!</definedName>
    <definedName name="GEOESPACIAL">#REF!</definedName>
    <definedName name="GESTION_DOC">#REF!</definedName>
    <definedName name="GESTIONDOC">#REF!</definedName>
    <definedName name="Hardware">#REF!</definedName>
    <definedName name="HORASEXTRASFESTVAC">#REF!</definedName>
    <definedName name="ICBF">#REF!</definedName>
    <definedName name="Implementacion">#REF!</definedName>
    <definedName name="Implementacion_Acuerdo_de_Paz">[3]LISTAS!$L$2:$L$17</definedName>
    <definedName name="Impresos">#REF!</definedName>
    <definedName name="IMPRESOSYPUBLICACIONES">#REF!</definedName>
    <definedName name="IMPREVISTOS">#REF!</definedName>
    <definedName name="IMPUESTOS">#REF!</definedName>
    <definedName name="infogeo">#REF!</definedName>
    <definedName name="INFRAESTRUCTURA">#REF!</definedName>
    <definedName name="Insumos">#REF!</definedName>
    <definedName name="JOTA">#REF!</definedName>
    <definedName name="JUDICIALES">#REF!</definedName>
    <definedName name="JURIDICA">#REF!</definedName>
    <definedName name="Ley">#REF!</definedName>
    <definedName name="Ley_1757">[3]LISTAS!$N$2:$N$10</definedName>
    <definedName name="LOGIST">#REF!</definedName>
    <definedName name="LOGISTICA">#REF!</definedName>
    <definedName name="Los_derechos_ciudadanos_el_derecho_de_petición_y_la_acción_de_tutela">#REF!</definedName>
    <definedName name="MANIZALES">#REF!</definedName>
    <definedName name="MANTENIMIENTO">#REF!</definedName>
    <definedName name="MATERIALESYSUMINISTROS">#REF!</definedName>
    <definedName name="MEDELLÍN">#REF!</definedName>
    <definedName name="mejinfraestructura">#REF!</definedName>
    <definedName name="MULTAS">#REF!</definedName>
    <definedName name="MULTASYSANCIONES">#REF!</definedName>
    <definedName name="No_Aplica_Por_favor_justifique_su_respuesta_en_el_campo_de_observaciones">#REF!</definedName>
    <definedName name="OCI">#REF!</definedName>
    <definedName name="OPLAN">#REF!</definedName>
    <definedName name="Otros">#REF!</definedName>
    <definedName name="Otros_gastos_operativos">#REF!</definedName>
    <definedName name="OTROSGASTOSBIENES">#REF!</definedName>
    <definedName name="OTROSGASTOSSERVICIOS">#REF!</definedName>
    <definedName name="OTROSPORBIENES">#REF!</definedName>
    <definedName name="OTROSPORSERVICIOS">#REF!</definedName>
    <definedName name="Participacion">#REF!</definedName>
    <definedName name="Participacion_ciudadana_en_la_gestion_publica">[3]LISTAS!$M$2:$M$23</definedName>
    <definedName name="PRIMATECNICA">#REF!</definedName>
    <definedName name="PROYECTO">#REF!</definedName>
    <definedName name="PROYECTO_INV">[2]DATOS!$H$2:$H$25</definedName>
    <definedName name="PROYECTOS2021">#REF!</definedName>
    <definedName name="proylogistica">#REF!</definedName>
    <definedName name="RUBRO">#REF!</definedName>
    <definedName name="RUBROFUN">'[4]BASE FUNC'!$A$3:$AB$3</definedName>
    <definedName name="SECRETARIA">#REF!</definedName>
    <definedName name="SEGUROS">#REF!</definedName>
    <definedName name="SENA">#REF!</definedName>
    <definedName name="Servicios_TIC">#REF!</definedName>
    <definedName name="SERVICIOSPUBLICOS">#REF!</definedName>
    <definedName name="SERVICIOSPÚBLICOS">#REF!</definedName>
    <definedName name="SISTEM">#REF!</definedName>
    <definedName name="SISTEMAS">#REF!</definedName>
    <definedName name="Software">#REF!</definedName>
    <definedName name="SUBDIRECCION">#REF!</definedName>
    <definedName name="SUELDOSNOMINA">#REF!</definedName>
    <definedName name="T_ECONOMICOS">#REF!</definedName>
    <definedName name="T_SOCIALES">#REF!</definedName>
    <definedName name="Talento_Humano">#REF!</definedName>
    <definedName name="temaseconomicos">#REF!</definedName>
    <definedName name="temassociales">#REF!</definedName>
    <definedName name="TERIITORIAL">#REF!</definedName>
    <definedName name="TERRITORIAL">[2]DATOS!$C$2:$C$8</definedName>
    <definedName name="Tipo_Producto">[2]DATOS!$BI$2:$BI$8</definedName>
    <definedName name="Tipo_Reprogramacion_Actividad">[2]DATOS!$BG$2:$BG$6</definedName>
    <definedName name="Tiquetes">#REF!</definedName>
    <definedName name="Transporte">#REF!</definedName>
    <definedName name="VIATICOS">#REF!</definedName>
    <definedName name="VIÁTICOS">#REF!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29" i="2" l="1"/>
  <c r="S49" i="2"/>
  <c r="S44" i="2"/>
  <c r="S45" i="2"/>
  <c r="S42" i="2"/>
  <c r="S41" i="2"/>
  <c r="S43" i="2"/>
  <c r="S46" i="2"/>
  <c r="S27" i="2"/>
  <c r="S36" i="2"/>
  <c r="S35" i="2"/>
  <c r="S34" i="2"/>
  <c r="S33" i="2"/>
  <c r="S38" i="2"/>
  <c r="S37" i="2"/>
  <c r="S39" i="2"/>
  <c r="S40" i="2"/>
  <c r="S17" i="2"/>
  <c r="S16" i="2"/>
  <c r="S15" i="2"/>
  <c r="S14" i="2"/>
  <c r="S6" i="2"/>
  <c r="S7" i="2"/>
  <c r="S5" i="2"/>
  <c r="S8" i="2"/>
  <c r="S9" i="2"/>
  <c r="S10" i="2"/>
  <c r="S11" i="2"/>
  <c r="S12" i="2"/>
  <c r="S13" i="2"/>
  <c r="S18" i="2"/>
  <c r="S19" i="2"/>
  <c r="S20" i="2"/>
  <c r="S21" i="2"/>
  <c r="S22" i="2"/>
  <c r="S23" i="2"/>
  <c r="S30" i="2"/>
  <c r="S31" i="2"/>
  <c r="S32" i="2"/>
  <c r="S47" i="2"/>
  <c r="S48" i="2"/>
  <c r="S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tc={1C2CE969-FA0A-4A65-B133-DE18AB23FF8E}</author>
    <author>tc={3918EB37-2863-4E99-AD60-4BD5FA206A70}</author>
    <author>tc={F49AF4B2-BD74-48C4-9B22-8D4EE1A1C3C3}</author>
    <author>tc={82C554E6-5CEF-42F9-977D-18CAAB7CF742}</author>
    <author>tc={02E826E4-5F0D-47A8-AE07-F0AD9E23C9F8}</author>
  </authors>
  <commentList>
    <comment ref="Q24" authorId="0" shapeId="0" xr:uid="{1C2CE969-FA0A-4A65-B133-DE18AB23FF8E}">
      <text>
        <t>[Comentario encadenado]
Su versión de Excel le permite leer este comentario encadenado; sin embargo, las ediciones que se apliquen se quitarán si el archivo se abre en una versión más reciente de Excel. Más información: https://go.microsoft.com/fwlink/?linkid=870924
Comentario:
    Responsable "Técnico administrativo  Carlos Cabra"</t>
      </text>
    </comment>
    <comment ref="P25" authorId="1" shapeId="0" xr:uid="{3918EB37-2863-4E99-AD60-4BD5FA206A70}">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Responsable Profesional Especializado 17 "Claudia Osorio"
</t>
      </text>
    </comment>
    <comment ref="P26" authorId="2" shapeId="0" xr:uid="{F49AF4B2-BD74-48C4-9B22-8D4EE1A1C3C3}">
      <text>
        <t>[Comentario encadenado]
Su versión de Excel le permite leer este comentario encadenado; sin embargo, las ediciones que se apliquen se quitarán si el archivo se abre en una versión más reciente de Excel. Más información: https://go.microsoft.com/fwlink/?linkid=870924
Comentario:
    Responsable Profesional Especializado 24 "Jorge Ivan Pardo"</t>
      </text>
    </comment>
    <comment ref="P27" authorId="3" shapeId="0" xr:uid="{82C554E6-5CEF-42F9-977D-18CAAB7CF742}">
      <text>
        <t>[Comentario encadenado]
Su versión de Excel le permite leer este comentario encadenado; sin embargo, las ediciones que se apliquen se quitarán si el archivo se abre en una versión más reciente de Excel. Más información: https://go.microsoft.com/fwlink/?linkid=870924
Comentario:
    Responsable Profesional Especializado 16 Johann Felipe Velasquez</t>
      </text>
    </comment>
    <comment ref="Q28" authorId="4" shapeId="0" xr:uid="{02E826E4-5F0D-47A8-AE07-F0AD9E23C9F8}">
      <text>
        <t>[Comentario encadenado]
Su versión de Excel le permite leer este comentario encadenado; sin embargo, las ediciones que se apliquen se quitarán si el archivo se abre en una versión más reciente de Excel. Más información: https://go.microsoft.com/fwlink/?linkid=870924
Comentario:
    Responsable Apoyo profesional gestión documental Elmer Yovani Sanabria</t>
      </text>
    </comment>
  </commentList>
</comments>
</file>

<file path=xl/sharedStrings.xml><?xml version="1.0" encoding="utf-8"?>
<sst xmlns="http://schemas.openxmlformats.org/spreadsheetml/2006/main" count="717" uniqueCount="195">
  <si>
    <t xml:space="preserve"> Código </t>
  </si>
  <si>
    <t xml:space="preserve">Enfoque </t>
  </si>
  <si>
    <t>Dimensión MIPG</t>
  </si>
  <si>
    <t>Política de Gestión y Desempeño</t>
  </si>
  <si>
    <t>N°</t>
  </si>
  <si>
    <t>E1-L1-1000</t>
  </si>
  <si>
    <t>E1-L1-1001</t>
  </si>
  <si>
    <t>E1-L1-1002</t>
  </si>
  <si>
    <t>E1-L1-1003</t>
  </si>
  <si>
    <t>E1-L1-1005</t>
  </si>
  <si>
    <t>E1-L1-1006</t>
  </si>
  <si>
    <t>E1-L1-1007</t>
  </si>
  <si>
    <t>E1-L1-1008</t>
  </si>
  <si>
    <t>E1-L1-1009</t>
  </si>
  <si>
    <t>E1-L1-1010</t>
  </si>
  <si>
    <t>E1-L1-1011</t>
  </si>
  <si>
    <t>E1-L1-1012</t>
  </si>
  <si>
    <t>E1-L1-1013</t>
  </si>
  <si>
    <t>E1-L1-1014</t>
  </si>
  <si>
    <t>E1-L1-1015</t>
  </si>
  <si>
    <t>E1-L1-1016</t>
  </si>
  <si>
    <t>E1-L1-1017</t>
  </si>
  <si>
    <t>E1-L1-1018</t>
  </si>
  <si>
    <t>E1-L1-1020</t>
  </si>
  <si>
    <t>E1-L1-1021</t>
  </si>
  <si>
    <t>E1-L1-1022</t>
  </si>
  <si>
    <t>E1-L1-1023</t>
  </si>
  <si>
    <t>E1-L1-1024</t>
  </si>
  <si>
    <t>E1-L1-1025</t>
  </si>
  <si>
    <t>E1-L1-1026</t>
  </si>
  <si>
    <t>E1-L1-1027</t>
  </si>
  <si>
    <t>E1-L1-1028</t>
  </si>
  <si>
    <t>E1-L1-1029</t>
  </si>
  <si>
    <t>E1-L1-1030</t>
  </si>
  <si>
    <t>E1-L1-1031</t>
  </si>
  <si>
    <t>E1-L1-1032</t>
  </si>
  <si>
    <t>E1-L1-1033</t>
  </si>
  <si>
    <t>Metas de los Objetivo de 
Desarrollo Sostenible (ODS)</t>
  </si>
  <si>
    <t xml:space="preserve">Iniciativa </t>
  </si>
  <si>
    <t>Atención de Peticiones y Consultas</t>
  </si>
  <si>
    <t>1.Talento humano</t>
  </si>
  <si>
    <t>1. Ser reconocidos por emitir una regulación de calidad, claridad y oportunidad.</t>
  </si>
  <si>
    <t>Atención de Procesos Judiciales</t>
  </si>
  <si>
    <t xml:space="preserve"> Bienes y Servicios </t>
  </si>
  <si>
    <t>3.Gestión con Valores para Resultados</t>
  </si>
  <si>
    <t>Gestión Control y Evaluación</t>
  </si>
  <si>
    <t>5.Información y Comunicación</t>
  </si>
  <si>
    <t>6. Incentivar el conocimiento regulatorio de los derechos y deberes de los usuarios</t>
  </si>
  <si>
    <t>Gestión Documental</t>
  </si>
  <si>
    <t>7.Control Interno</t>
  </si>
  <si>
    <t>Gestión Financiera</t>
  </si>
  <si>
    <t>8. Gestionar eficientemente la información, contando con sistemas de información robustos y seguros</t>
  </si>
  <si>
    <t xml:space="preserve"> Gestión Humana</t>
  </si>
  <si>
    <t>Informática y Tecnología</t>
  </si>
  <si>
    <t>Planeación Estratégica</t>
  </si>
  <si>
    <t>Proyección Corporativa y Relaciones con el Entorno</t>
  </si>
  <si>
    <t>No aplica</t>
  </si>
  <si>
    <t xml:space="preserve">Regulación </t>
  </si>
  <si>
    <t xml:space="preserve"> 1.Talento humano</t>
  </si>
  <si>
    <t>3.Planeación Institucional</t>
  </si>
  <si>
    <t xml:space="preserve"> 4.Gestión Presupuestal y Eficiencia del Gasto Público</t>
  </si>
  <si>
    <t>6. Fortalecimiento Organizacional y Simplificación de Procesos</t>
  </si>
  <si>
    <t>7. Gobierno Digital</t>
  </si>
  <si>
    <t>8. Seguridad Digital</t>
  </si>
  <si>
    <t>10. Mejora Normativa</t>
  </si>
  <si>
    <t>11.Servicio al Ciudadano</t>
  </si>
  <si>
    <t>13.Participación Ciudadana en la Gestión Pública</t>
  </si>
  <si>
    <t>16. Gestión Documental</t>
  </si>
  <si>
    <t>18.Gestión del Conocimiento y la Innovación</t>
  </si>
  <si>
    <t>19.Política de Control Interno</t>
  </si>
  <si>
    <t>MODERNIZACIÓN DEL MARCO REGULATORIO EN LOS SECTORES DE COMPETENCIA DE LA CREG A NIVEL NACIONAL</t>
  </si>
  <si>
    <t>FORTALECIMIENTO AL DESEMPEÑO INSTITUCIONAL EN LA COMISIÓN DE REGULACIÓN DE ENERGÍA Y GAS A NIVEL NACIONAL</t>
  </si>
  <si>
    <t>FORTALECIMIENTO DE LA GOBERNANZA DE LAS TECNOLOGÍAS DE LA INFORMACIÓN EN LA CREG NACIONAL</t>
  </si>
  <si>
    <t>16. Paz, justicia e instituciones sólidas</t>
  </si>
  <si>
    <t>Transformación</t>
  </si>
  <si>
    <t>Pilares</t>
  </si>
  <si>
    <t>Catalizador</t>
  </si>
  <si>
    <t>Componente</t>
  </si>
  <si>
    <t>5. Convergencia regional</t>
  </si>
  <si>
    <t>31.  Bloque estratégico III  3. Bloque habilitador de la convergencia regional</t>
  </si>
  <si>
    <t>5. Fortalecimiento institucional como motor de cambio para recuperar la confianza de la ciudadanía y para el fortalecimiento del vínculo Estado-Ciudadanía</t>
  </si>
  <si>
    <t>b. Entidades públicas territoriales y nacionales fortalecidas</t>
  </si>
  <si>
    <t>Alineación Plan Nacional de Desarrollo 2022-2026: Colombia, potencia mundial de la vida</t>
  </si>
  <si>
    <t>Alineación Planeación exógena</t>
  </si>
  <si>
    <t xml:space="preserve">Planeación Institucional CREG </t>
  </si>
  <si>
    <t>Objetivos  estratégicos 
PEI CREG</t>
  </si>
  <si>
    <t>Producto</t>
  </si>
  <si>
    <t>Indicador</t>
  </si>
  <si>
    <t>Meta 
I Trimestre</t>
  </si>
  <si>
    <t>Meta 
 II Trimestre</t>
  </si>
  <si>
    <t>Meta 
III Trimestre</t>
  </si>
  <si>
    <t>Meta 
 IV Trimestre</t>
  </si>
  <si>
    <t>Meta total
Año</t>
  </si>
  <si>
    <t>Tipificación de recursos</t>
  </si>
  <si>
    <t xml:space="preserve">Proceso Responsable </t>
  </si>
  <si>
    <t>Rubro  Presupuestal</t>
  </si>
  <si>
    <t>Valor</t>
  </si>
  <si>
    <t>Plan de Acción vigencia 2024</t>
  </si>
  <si>
    <t>Resultado</t>
  </si>
  <si>
    <t>11. Mejorar la gestión de los recursos financieros</t>
  </si>
  <si>
    <t>1. Proceso estratégico</t>
  </si>
  <si>
    <t xml:space="preserve">2. Proceso de Evaluación </t>
  </si>
  <si>
    <t xml:space="preserve">3. Procesos Misionales </t>
  </si>
  <si>
    <t xml:space="preserve">4. Procesos de Soporte </t>
  </si>
  <si>
    <t>Tipo de Indicador</t>
  </si>
  <si>
    <t>Generación de TIPs para apropiar políticas del sistema de gestión  de seguridad de la información protección datos personal</t>
  </si>
  <si>
    <t>TIPs de apropiación para la protección de datos personales</t>
  </si>
  <si>
    <t>Realizar una prueba ethical_hacking</t>
  </si>
  <si>
    <t>Realizar capacitaciones para la apropiación de la seguridad de la información en la entidad</t>
  </si>
  <si>
    <t xml:space="preserve">Realizar la Celebración del día de la seguridad de la información </t>
  </si>
  <si>
    <t>Actualizar de política de seguridad de la información</t>
  </si>
  <si>
    <t>Realizar una capacitación para la Protección de datos personales</t>
  </si>
  <si>
    <t>Realizar un ejercicio de arquitectura empresarial</t>
  </si>
  <si>
    <t>Dos (2) piezas de comunicación sobre las auditorias y seguimiento</t>
  </si>
  <si>
    <t>Realizar la socialización de avances en la implementación de la Política de Control Interno en el Comité Institucional de Gestión y Desempeño</t>
  </si>
  <si>
    <t>Dos (2) presentaciones en el Comité Institucional de Gestión y Desempeño  sobre los avances de la implementación de la Política de Control Interno</t>
  </si>
  <si>
    <t>Generar un Plan de Anual de Auditorias para la CREG</t>
  </si>
  <si>
    <t>Un (1) documento denominado Plan de Anual de Auditorias</t>
  </si>
  <si>
    <t>Realizar seguimiento a las actividades establecidas en el Plan de Anual de Auditorias</t>
  </si>
  <si>
    <t>Cuatro (4) seguimientos consolidados</t>
  </si>
  <si>
    <t>Una (1) capacitación realizada</t>
  </si>
  <si>
    <t>Cuatro (4) Tips realizados</t>
  </si>
  <si>
    <t>Cuatro (4) capacitaciones realizadas</t>
  </si>
  <si>
    <t>Dos (2) Tips realizados</t>
  </si>
  <si>
    <t>Una (1) prueba ethical_hacking realizada</t>
  </si>
  <si>
    <t xml:space="preserve">Una (1) sesión del del día de la seguridad de la información </t>
  </si>
  <si>
    <t>Actualización  Plan Estratégico de Tecnologías</t>
  </si>
  <si>
    <t>Un (1) Plan Estratégico de Tecnologías</t>
  </si>
  <si>
    <t>Un (1) ejercicio de arquitectura empresarial</t>
  </si>
  <si>
    <t>Fortalecimiento de la política de Gobierno digital focalizada en  accesibilidad y usabilidad</t>
  </si>
  <si>
    <t>Realizar la divulgación de información relacionada con el ejercicio de auditorias  y seguimiento</t>
  </si>
  <si>
    <t>Asistir a capacitaciones sobre Análisis de Impacto Normativo-AIN- convocados por el DNP</t>
  </si>
  <si>
    <t>Asistencia a capacitaciones  Análisis de Impacto Normativo (supeditado a la invitación del DNP)</t>
  </si>
  <si>
    <t>Dos (2) Resultados de  Encuestas de Satisfacción con público externo sobre las PQRS</t>
  </si>
  <si>
    <t>Dos (2) Encuestas de Satisfacción con público externo sobre las PQRS socializado en el Comité Institucional de Gestión y Desempeño</t>
  </si>
  <si>
    <t xml:space="preserve"> Cuatro (4)  Informes de PQRS</t>
  </si>
  <si>
    <t xml:space="preserve"> Cuatro (4) Publicaciones del Informe de PQRS</t>
  </si>
  <si>
    <t>Dos (2) sensibilizaciones para los funcionarios de la CREG asociados a la correcta Atención de Peticiones y Consultas</t>
  </si>
  <si>
    <t>Dos (2) sensibilizaciones realizadas para los funcionarios de la CREG asociados a la correcta Atención de Peticiones y Consultas</t>
  </si>
  <si>
    <t xml:space="preserve">Una (1) asistencia a Capacitación de funcionarios de la CREG en temas asociados al proceso de Atención de Peticiones y Consultas convocados por Función Pública </t>
  </si>
  <si>
    <t>Una (1) propuesta de implementación sobre la Información Estadística en la CREG</t>
  </si>
  <si>
    <t>Un (1) plan de comunicaciones generado</t>
  </si>
  <si>
    <t>Cuatro (4) Informes de implementación  del Plan</t>
  </si>
  <si>
    <t>Botón Menú Participa actualizado</t>
  </si>
  <si>
    <t>Realizar la  socialización sobre la Evaluación de la Prevención del daño antijuridico</t>
  </si>
  <si>
    <t>Generar una propuesta del  "Manual de entrega de Inventarios"</t>
  </si>
  <si>
    <t>Generar una propuesta de actualización del "Manual de Contratación"</t>
  </si>
  <si>
    <t>Elaborar una estrategia que permita controlar la ejecución del gasto de la CREG</t>
  </si>
  <si>
    <t>Elaborar una estrategia para el fortalecimiento de la gestión documental de la CREG.</t>
  </si>
  <si>
    <t>(Número de actividades 100% finalizadas de gestión con mejora evidenciada/ Número de actividades de gestión objeto de mejora)*100</t>
  </si>
  <si>
    <t>Elaborar Un (1) plan de comunicaciones para la CREG</t>
  </si>
  <si>
    <t>Realizar la implementación del Plan de Comunicaciones de la CREG</t>
  </si>
  <si>
    <t>Ocho (8) capacitaciones en regiones apartadas del país</t>
  </si>
  <si>
    <t>Cinco (5) talleres o audiencias públicas realizadas en ciudades principales del país</t>
  </si>
  <si>
    <t>Seis (6) microcápsulas en lenguaje claro para redes sociales realizadas</t>
  </si>
  <si>
    <t>Realizar la actualización  del Botón del Menú Participa</t>
  </si>
  <si>
    <t xml:space="preserve">Realizar la actualización del proceso de planeación estratégica </t>
  </si>
  <si>
    <t>Una (1) política de seguridad de la información</t>
  </si>
  <si>
    <t>Una (1) política de Gobierno digital  focalizada en  accesibilidad y usabilidad</t>
  </si>
  <si>
    <t xml:space="preserve">Una (1) socialización sobre la Evaluación de la Política de Prevención del daño antijuridico en el Comité Institucional de gestión y Desempeño </t>
  </si>
  <si>
    <t xml:space="preserve">Realizar pedagogía de la Regulación </t>
  </si>
  <si>
    <t xml:space="preserve">Participar en espacios de diálogos ciudadanos </t>
  </si>
  <si>
    <t xml:space="preserve">Promover espacios de información con contenidos pedagógicos </t>
  </si>
  <si>
    <t xml:space="preserve">Realizar capacitación a los medios de comunicación sobre regulación </t>
  </si>
  <si>
    <t>Dos (2) capacitaciones  a medios de comunicación  realizadas</t>
  </si>
  <si>
    <t>Realizar piezas audiovisuales en lenguaje claro para redes sociales</t>
  </si>
  <si>
    <t xml:space="preserve">Realizar un episodio piloto  sobre historia de los servicios públicos en Colombia. </t>
  </si>
  <si>
    <t>Un (1) piloto de podcast realizado</t>
  </si>
  <si>
    <t>Cuatro (4) mensajes institucionales realizados</t>
  </si>
  <si>
    <t>Producir mensajes institucionales sobre aspectos relevantes en el cobro de energía y gas (cómo leer la factura)</t>
  </si>
  <si>
    <t>Producir piezas graficas para redes sociales y comunicación interna que cuenten con una temática específica y un eslogan representativo.</t>
  </si>
  <si>
    <t xml:space="preserve">Cuatrocientos cincuenta (450) piezas gráficas realizadas </t>
  </si>
  <si>
    <t>Un (1) documento diagnostico fase II sobre la información Estadística en la CREG</t>
  </si>
  <si>
    <t>Participar en Cuatro (4) Juntanzas y cuatro (4) Juntanzas. Previa convocatoria de Función Pública</t>
  </si>
  <si>
    <t xml:space="preserve">Una (1) propuesta del Manual de entrega de Inventarios </t>
  </si>
  <si>
    <t>Una (1) propuesta de actualización del Manual de contratación</t>
  </si>
  <si>
    <t xml:space="preserve">Una (1) propuesta de actualización </t>
  </si>
  <si>
    <t xml:space="preserve">Fortalecer las acciones de seguimiento al Plan de Acción </t>
  </si>
  <si>
    <t>Fortalecer las acciones de monitoreo del Plan Anticorrupción y de Atención al Ciudadano</t>
  </si>
  <si>
    <t xml:space="preserve">Generar  una Propuesta de actualización del procedimiento de contribución especial </t>
  </si>
  <si>
    <t>Un (1) documento denominado "control de ejecución del gasto"</t>
  </si>
  <si>
    <t>Un (1)  documento denominado "fortalecimiento de la gestión documental"</t>
  </si>
  <si>
    <t>Once (11) comunicaciones remitidas a los lideres del procesos(correos electrónicos sobre las fechas de seguimiento del Plan de Acción )</t>
  </si>
  <si>
    <t>Once (11) comunicaciones remitidas a los lideres del procesos(correos electrónicos sobre  acciones de monitoreo del Plan Anticorrupción y de Atención al Ciudadano)</t>
  </si>
  <si>
    <t xml:space="preserve">Fortalecer la implementación de la política de planeación institucional </t>
  </si>
  <si>
    <t xml:space="preserve"> Once (11) espacios  de interacción con los lideres de procesos sobre la  implementación de la política de planeación institucional </t>
  </si>
  <si>
    <t xml:space="preserve">Un (1) documento denominado ABC sobre la política de planeación institucional </t>
  </si>
  <si>
    <t xml:space="preserve">Generar un documento Guía sobre la política de planeación institucional </t>
  </si>
  <si>
    <t>Generar una (1) propuesta metodológica para la Elaboración del Plan Estratégico Institucional 2024-2027</t>
  </si>
  <si>
    <t>Una (1) propuesta metodológica para la Elaboración del Plan Estratégico Institucional 2024-2027</t>
  </si>
  <si>
    <t xml:space="preserve">Dos (2) propuestas de procedimientos del proceso de  planeación estratégica  </t>
  </si>
  <si>
    <t xml:space="preserve">Un (1) certificado de asistencia Capacitación de funcionarios de la CREG en temas asociados al proceso de Atención de Peticiones y Consultas convocados por Función Pública </t>
  </si>
  <si>
    <t xml:space="preserve">1. Realizar el cierre de nueve (9) acciones identificadas en el autodiagnóstico del FURAG para la Política de Gestión Estratégica del Talento Humano en relación con la gestión adelantada para el 2023 con el fin de incrementar la calificación de las rutas de creación de valor. (validación del desarrollo permanente)
Acciones para mejora de calificación:
1. SIGEP (Actualización planta y contratistas)
2. REINDUCCIÓN (100% cobertura)
3. MOVILIDAD (mecanismo para identificar expectativas de movilidad)
4. ACUERDOS DE GESTIÓN (Adopción acto administrativo) 5. y (definir mecanismo mejora desempeño deficiente)
6. BILINGUISMO (implementar programa)
7. INCENTIVOS (para gerentes públicos)
8. PREPENSIONADOS (programa desvinculación asistida) 9. (focalizado por tipo de vinculación)
</t>
  </si>
  <si>
    <t>(Número de actividades ejecutadas / Número de actividades programadas)*100</t>
  </si>
  <si>
    <t>Desarrollar tres (3) actividades de fortalecimiento de la innovación, aprendizaje y gestión del conocimiento, 2 actividades asociadas a la socialización de la Caja de herramientas de innovación y promoción de la aplicación de estas herramientas en las actividades cotidianas a través de sondeo)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</si>
</sst>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 #,##0.00_-;\-&quot;$&quot;\ * #,##0.00_-;_-&quot;$&quot;\ * &quot;-&quot;??_-;_-@_-"/>
  </numFmts>
  <fonts count="9" x14ac:knownFonts="1">
    <font>
      <sz val="11"/>
      <color theme="1"/>
      <name val="Calibri"/>
      <family val="2"/>
      <scheme val="minor"/>
    </font>
    <font>
      <sz val="11"/>
      <color theme="1"/>
      <name val="Calibri"/>
      <family val="2"/>
      <scheme val="minor"/>
    </font>
    <font>
      <sz val="8"/>
      <name val="Calibri"/>
      <family val="2"/>
      <scheme val="minor"/>
    </font>
    <font>
      <sz val="12"/>
      <color theme="1"/>
      <name val="Calibri"/>
      <family val="2"/>
      <scheme val="minor"/>
    </font>
    <font>
      <b/>
      <sz val="12"/>
      <color theme="0"/>
      <name val="Calibri"/>
      <family val="2"/>
      <scheme val="minor"/>
    </font>
    <font>
      <b/>
      <sz val="12"/>
      <color theme="1"/>
      <name val="Calibri"/>
      <family val="2"/>
      <scheme val="minor"/>
    </font>
    <font>
      <b/>
      <sz val="16"/>
      <color theme="0"/>
      <name val="Calibri"/>
      <family val="2"/>
      <scheme val="minor"/>
    </font>
    <font>
      <sz val="11"/>
      <name val="Calibri"/>
      <family val="2"/>
      <scheme val="minor"/>
    </font>
    <font>
      <sz val="9"/>
      <color indexed="81"/>
      <name val="Tahoma"/>
      <charset val="1"/>
    </font>
  </fonts>
  <fills count="11">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theme="4" tint="-0.249977111117893"/>
        <bgColor indexed="64"/>
      </patternFill>
    </fill>
    <fill>
      <patternFill patternType="solid">
        <fgColor theme="3"/>
        <bgColor indexed="64"/>
      </patternFill>
    </fill>
    <fill>
      <patternFill patternType="solid">
        <fgColor rgb="FFC00000"/>
        <bgColor indexed="64"/>
      </patternFill>
    </fill>
    <fill>
      <patternFill patternType="solid">
        <fgColor theme="5"/>
        <bgColor indexed="64"/>
      </patternFill>
    </fill>
    <fill>
      <patternFill patternType="solid">
        <fgColor theme="5" tint="0.39997558519241921"/>
        <bgColor indexed="64"/>
      </patternFill>
    </fill>
    <fill>
      <patternFill patternType="solid">
        <fgColor rgb="FF00B050"/>
        <bgColor indexed="64"/>
      </patternFill>
    </fill>
    <fill>
      <patternFill patternType="solid">
        <fgColor theme="9" tint="0.39997558519241921"/>
        <bgColor indexed="64"/>
      </patternFill>
    </fill>
  </fills>
  <borders count="8">
    <border>
      <left/>
      <right/>
      <top/>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right/>
      <top style="medium">
        <color theme="0"/>
      </top>
      <bottom style="medium">
        <color theme="0"/>
      </bottom>
      <diagonal/>
    </border>
    <border>
      <left style="thick">
        <color theme="0" tint="-0.499984740745262"/>
      </left>
      <right style="thick">
        <color theme="0" tint="-0.499984740745262"/>
      </right>
      <top style="thick">
        <color theme="0" tint="-0.499984740745262"/>
      </top>
      <bottom style="thick">
        <color theme="0" tint="-0.499984740745262"/>
      </bottom>
      <diagonal/>
    </border>
    <border>
      <left style="medium">
        <color theme="0"/>
      </left>
      <right style="medium">
        <color theme="0"/>
      </right>
      <top style="medium">
        <color theme="0"/>
      </top>
      <bottom/>
      <diagonal/>
    </border>
    <border>
      <left style="medium">
        <color theme="0"/>
      </left>
      <right/>
      <top style="medium">
        <color theme="0"/>
      </top>
      <bottom/>
      <diagonal/>
    </border>
  </borders>
  <cellStyleXfs count="5">
    <xf numFmtId="0" fontId="0" fillId="0" borderId="0"/>
    <xf numFmtId="44" fontId="1" fillId="0" borderId="0" applyFont="0" applyFill="0" applyBorder="0" applyAlignment="0" applyProtection="0"/>
    <xf numFmtId="0" fontId="3" fillId="0" borderId="0"/>
    <xf numFmtId="0" fontId="1" fillId="0" borderId="0"/>
    <xf numFmtId="9" fontId="1" fillId="0" borderId="0" applyFont="0" applyFill="0" applyBorder="0" applyAlignment="0" applyProtection="0"/>
  </cellStyleXfs>
  <cellXfs count="36">
    <xf numFmtId="0" fontId="0" fillId="0" borderId="0" xfId="0"/>
    <xf numFmtId="0" fontId="0" fillId="0" borderId="0" xfId="0" applyAlignment="1">
      <alignment vertical="center" wrapText="1"/>
    </xf>
    <xf numFmtId="0" fontId="0" fillId="0" borderId="5" xfId="0" applyBorder="1" applyAlignment="1">
      <alignment vertical="center" wrapText="1"/>
    </xf>
    <xf numFmtId="0" fontId="0" fillId="0" borderId="5" xfId="0" applyBorder="1" applyAlignment="1">
      <alignment horizontal="center" vertical="center" wrapText="1"/>
    </xf>
    <xf numFmtId="0" fontId="4" fillId="5" borderId="1" xfId="0" applyFont="1" applyFill="1" applyBorder="1" applyAlignment="1">
      <alignment horizontal="center" vertical="center" wrapText="1"/>
    </xf>
    <xf numFmtId="0" fontId="5" fillId="0" borderId="0" xfId="0" applyFont="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44" fontId="0" fillId="0" borderId="5" xfId="1" applyFont="1" applyBorder="1" applyAlignment="1">
      <alignment vertical="center" wrapText="1"/>
    </xf>
    <xf numFmtId="0" fontId="4" fillId="8" borderId="6" xfId="0" applyFont="1" applyFill="1" applyBorder="1" applyAlignment="1">
      <alignment horizontal="center" vertical="center" wrapText="1"/>
    </xf>
    <xf numFmtId="0" fontId="4" fillId="8" borderId="7" xfId="0" applyFont="1" applyFill="1" applyBorder="1" applyAlignment="1">
      <alignment horizontal="center" vertical="center" wrapText="1"/>
    </xf>
    <xf numFmtId="0" fontId="4" fillId="10" borderId="6" xfId="0" applyFont="1" applyFill="1"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left" vertical="center" wrapText="1"/>
    </xf>
    <xf numFmtId="0" fontId="7" fillId="0" borderId="5" xfId="0" applyFont="1" applyBorder="1" applyAlignment="1">
      <alignment vertical="center" wrapText="1"/>
    </xf>
    <xf numFmtId="44" fontId="0" fillId="0" borderId="5" xfId="1" applyFont="1" applyFill="1" applyBorder="1" applyAlignment="1">
      <alignment vertical="center" wrapText="1"/>
    </xf>
    <xf numFmtId="44" fontId="7" fillId="0" borderId="5" xfId="1" applyFont="1" applyFill="1" applyBorder="1" applyAlignment="1">
      <alignment vertical="center" wrapText="1"/>
    </xf>
    <xf numFmtId="0" fontId="4" fillId="7" borderId="2"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6" fillId="4" borderId="0" xfId="0" applyFont="1" applyFill="1" applyAlignment="1">
      <alignment horizontal="center" vertical="center" wrapText="1"/>
    </xf>
    <xf numFmtId="0" fontId="4" fillId="6" borderId="1"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0" fillId="0" borderId="5" xfId="0" applyFill="1" applyBorder="1" applyAlignment="1">
      <alignment vertical="center" wrapText="1"/>
    </xf>
    <xf numFmtId="0" fontId="0" fillId="0" borderId="5" xfId="0" applyFill="1" applyBorder="1" applyAlignment="1">
      <alignment horizontal="center" vertical="center" wrapText="1"/>
    </xf>
    <xf numFmtId="0" fontId="0" fillId="0" borderId="0" xfId="0" applyFill="1" applyAlignment="1">
      <alignment vertical="center" wrapText="1"/>
    </xf>
    <xf numFmtId="9" fontId="0" fillId="0" borderId="5" xfId="0" applyNumberFormat="1" applyFill="1" applyBorder="1" applyAlignment="1">
      <alignment vertical="center" wrapText="1"/>
    </xf>
    <xf numFmtId="9" fontId="0" fillId="0" borderId="5" xfId="4" applyFont="1" applyBorder="1" applyAlignment="1">
      <alignment vertical="center" wrapText="1"/>
    </xf>
    <xf numFmtId="0" fontId="7" fillId="0" borderId="5" xfId="0" applyFont="1" applyFill="1" applyBorder="1" applyAlignment="1">
      <alignment vertical="center" wrapText="1"/>
    </xf>
    <xf numFmtId="0" fontId="0" fillId="3" borderId="5" xfId="0" applyFill="1" applyBorder="1" applyAlignment="1">
      <alignment vertical="center" wrapText="1"/>
    </xf>
    <xf numFmtId="0" fontId="0" fillId="3" borderId="5" xfId="0" applyFill="1" applyBorder="1" applyAlignment="1">
      <alignment horizontal="center" vertical="center" wrapText="1"/>
    </xf>
    <xf numFmtId="0" fontId="7" fillId="3" borderId="5" xfId="0" applyFont="1" applyFill="1" applyBorder="1" applyAlignment="1">
      <alignment vertical="center" wrapText="1"/>
    </xf>
    <xf numFmtId="44" fontId="7" fillId="3" borderId="5" xfId="1" applyFont="1" applyFill="1" applyBorder="1" applyAlignment="1">
      <alignment vertical="center" wrapText="1"/>
    </xf>
    <xf numFmtId="0" fontId="0" fillId="3" borderId="0" xfId="0" applyFill="1" applyAlignment="1">
      <alignment vertical="center" wrapText="1"/>
    </xf>
  </cellXfs>
  <cellStyles count="5">
    <cellStyle name="Moneda" xfId="1" builtinId="4"/>
    <cellStyle name="Normal" xfId="0" builtinId="0"/>
    <cellStyle name="Normal 2" xfId="2" xr:uid="{53D9EC85-83BA-4D22-82CC-B990D3F2AE85}"/>
    <cellStyle name="Normal 3 2 3" xfId="3" xr:uid="{E12C1165-1093-4B1C-B14D-4831A1C37A4B}"/>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microsoft.com/office/2017/10/relationships/person" Target="persons/perso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349249</xdr:colOff>
      <xdr:row>0</xdr:row>
      <xdr:rowOff>166687</xdr:rowOff>
    </xdr:from>
    <xdr:to>
      <xdr:col>2</xdr:col>
      <xdr:colOff>1000125</xdr:colOff>
      <xdr:row>0</xdr:row>
      <xdr:rowOff>623887</xdr:rowOff>
    </xdr:to>
    <xdr:pic>
      <xdr:nvPicPr>
        <xdr:cNvPr id="2" name="Imagen 1">
          <a:extLst>
            <a:ext uri="{FF2B5EF4-FFF2-40B4-BE49-F238E27FC236}">
              <a16:creationId xmlns:a16="http://schemas.microsoft.com/office/drawing/2014/main" id="{AE33C789-0688-4BA7-A38A-42F0A968C9A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7045" t="19159" r="16555" b="19700"/>
        <a:stretch/>
      </xdr:blipFill>
      <xdr:spPr>
        <a:xfrm>
          <a:off x="349249" y="166687"/>
          <a:ext cx="2698751" cy="4572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reggov.sharepoint.com/D/2018/PLAN%20DE%20ACCION/MATRIZ%20PLAN%20DE%20ACCION%202018%20DIRPEN%20FINAL%202501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reggov.sharepoint.com/Users/vvarelaa/AppData/Local/Microsoft/Windows/Temporary%20Internet%20Files/Content.Outlook/907WTPW2/FORMATO%20DE%20REPROGRAMAC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anegovco.sharepoint.com/DANE/ENTREGA%20DE%20CARGO%20OPLAN/14_PLANEACI&#211;N/2022/Metas%20por%20&#193;rea/Formatos%20Instrumentos%20de%20Planeaci&#242;n_2022/12_INSTRUMENTO%20PLANEACI&#211;N_2022_GIT%20RELACIONAMIENT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creggov.sharepoint.com/Users/jecorredorp/AppData/Local/Microsoft/Windows/Temporary%20Internet%20Files/Content.Outlook/1CXGKZDG/FORMULARIO%20REPROGRA%20FUNC%20V3.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Libro1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índice"/>
      <sheetName val="LISTAS ID"/>
      <sheetName val="PLAN DE ACCION 2018 CONSOLIDADO"/>
      <sheetName val="1. DIRECCIÓN GENERAL"/>
      <sheetName val="2. SUBDIRECCIÓN GENERAL"/>
      <sheetName val="LISTAS"/>
      <sheetName val="LISTAS MIPG"/>
      <sheetName val="LISTAS PE"/>
      <sheetName val="LISTAS INTERNAS"/>
      <sheetName val="LISTAS ATRIBUTOS"/>
      <sheetName val="3. SECRETARIA GENERAL"/>
      <sheetName val="4. TERRITORIALES"/>
      <sheetName val="base"/>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NU"/>
      <sheetName val="ACTIVIDADES"/>
      <sheetName val="INVERSION"/>
      <sheetName val="DATOS"/>
      <sheetName val="FUNCIONAMIENTO"/>
      <sheetName val="INFO_FUNCIONAMIENTO"/>
      <sheetName val="BASE FUNC"/>
      <sheetName val="BASE"/>
      <sheetName val="INV_RESUMEN"/>
      <sheetName val="Hoja1"/>
      <sheetName val="Hoja2"/>
      <sheetName val="LISTAS"/>
      <sheetName val="LISTAS PE"/>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ADA"/>
      <sheetName val="1. METAS E HITOS"/>
      <sheetName val="2. RECURSOS"/>
      <sheetName val="3. TALENTO HUMANO"/>
      <sheetName val="4. TRANSPORTE "/>
      <sheetName val="5. TIQUETES "/>
      <sheetName val="6. VIÁTICOS"/>
      <sheetName val="7. INSUMOS"/>
      <sheetName val="LISTAS"/>
      <sheetName val="BASE"/>
      <sheetName val="BASE2"/>
      <sheetName val="ASIGNACION POR PROYEC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2">
          <cell r="L2" t="str">
            <v xml:space="preserve">
Acuerdo: solución al problema de las drogas ilícitas
Información estadística sobre producción, importación y comercialización de insumos y precursores químicos usados para la producción de drogas ilícitas
</v>
          </cell>
          <cell r="M2" t="str">
            <v xml:space="preserve">Planeación participativa: la ciudadanía debe plasmar de manera concreta sus inquietudes, necesidades, deseos y expectativas para poder influenciar dichas políticas públicas. Es la manera de presupuestar o mejor de priorizar el fortalecimiento de la democracia a partir de ejercicios que permitan las inversiones estatales sean efectivas en la medida en que tomen en cuenta lo que realmente la comunidad necesita
</v>
          </cell>
          <cell r="N2" t="str">
            <v>Principio de democratización</v>
          </cell>
        </row>
        <row r="3">
          <cell r="L3" t="str">
            <v xml:space="preserve">Acuerdo: solución al problema de las drogas ilícitas
Información estadística sobre sustitución de Cultivos y Desarrollo Alternativo (p..ej resiembra cultivos tradicionales o alternativos lícitos)
</v>
          </cell>
          <cell r="M3" t="str">
            <v>Audiencia pública participativa: es un acto público de diálogo entre organizaciones sociales, ciudadanos y servidores públicos para evaluar la gestión gubernamental en cumplimiento de las responsabilidades, políticas y planes ejecutados en un periodo (año, semestre, cuatrienio) para garantizar los derechos ciudadanos. Es un espacio de participación en el cual la entidad suministra inicialmente una información base a la ciudadanía, invitándola a analizarla para posteriormente tener un diálogo en el cual los ciudadanos presenten sus observaciones y/o solicitudes</v>
          </cell>
          <cell r="N3" t="str">
            <v>Principio de autonomía</v>
          </cell>
        </row>
        <row r="4">
          <cell r="L4" t="str">
            <v>Acuerdo: solución al problema de las drogas ilícitas
Informacion sobre consumo de dogras ilicitas</v>
          </cell>
          <cell r="M4" t="str">
            <v>Feria de servicios: acto público organizado por la entidad para ser realizado en uno o varios días, al cual pueden asistir los ciudadanos y sus organizaciones libremente</v>
          </cell>
          <cell r="N4" t="str">
            <v xml:space="preserve">Principio de transparencia
</v>
          </cell>
        </row>
        <row r="5">
          <cell r="L5" t="str">
            <v>Acuerdo: solución al problema de las drogas ilícitas
Información sobre lavado de activos y finanzas ilícitas</v>
          </cell>
          <cell r="M5" t="str">
            <v xml:space="preserve">Feria de servicios: es un acto público organizado por la entidad para ser realizado en uno o varios días, al cual pueden asistir los ciudadanos y sus organizaciones libremente.
</v>
          </cell>
          <cell r="N5" t="str">
            <v>Principio de igualdad</v>
          </cell>
        </row>
        <row r="6">
          <cell r="L6" t="str">
            <v xml:space="preserve">Acuerdo: Política de desarrollo agrario integral. Hacia un nuevo campo colombiano: Reforma Rural Integral (RRI)
Información sobre acceso integral a la tierra (riego, crédito, asistencia técnica, asociatividad, posibilidades de comercialización, etc.)
</v>
          </cell>
          <cell r="M6" t="str">
            <v>Encuentros de diálogos participativos: espacios de encuentro entre la ciudadanía y los representantes de las entidades públicas para fomentar el diálogo sobre materias de interés público</v>
          </cell>
          <cell r="N6" t="str">
            <v>Principio de responsabilidad</v>
          </cell>
        </row>
        <row r="7">
          <cell r="L7" t="str">
            <v>Acuerdo: Política de desarrollo agrario integral. Hacia un nuevo campo colombiano: Reforma Rural Integral (RRI)
Información sobre reducción radical de la pobreza y en especial de la pobreza extrema, con el fin de disminuir la brecha que existe entre el campo y la ciudad.</v>
          </cell>
          <cell r="M7" t="str">
            <v>Rendición de cuentas: espacio de interlocución entre los servidores públicos y la ciudadanía, que se realiza con el objetivo de generar transparencia, condiciones de confianza y garantizar el control social a la administración y sus resultados proveen insumos para ajustar los proyectos y los planes de acción institucional. La rendición de cuentas: requiere de una activa participación, para lo cual hay que recoger la información relevante de la gestión en la que se indiquen los programas y proyectos de mayor significado por su resultado e impacto de beneficio a la sociedad</v>
          </cell>
          <cell r="N7" t="str">
            <v>Principio de eficacia</v>
          </cell>
        </row>
        <row r="8">
          <cell r="L8" t="str">
            <v xml:space="preserve">Acuerdo: Política de desarrollo agrario integral. Hacia un nuevo campo colombiano: Reforma Rural Integral (RRI)
Información sobre asistencia técnica, crédito, mercadeo, y formalización laboral y protección social, estímulos a la agricultura familiar y a los proyectos de asociatividad (acciones para reducción radical de la pobreza) y organización de economías sociales del común .
Información sobre economía  campesina,  familiar  y comunitaria,  generación  de  empleo  e  ingresos, formalización del trabajo y  producción de alimentos; 
Información sobre mujer rural y enfoque de género
</v>
          </cell>
          <cell r="M8" t="str">
            <v>El control social:  es una forma de participación ciudadana a través de la cual, de manera individual o colectiva, la ciudadanía ejerce una función crítica sobre el comportamiento de los agentes públicos estatales o no estatales, con el propósito de incrementar la responsabilidad y la integridad en el manejo de los asuntos públicos. Bajo este mecanismo se promueve un conjunto de acciones y prácticas fiscalizadoras y reguladoras llevadas a cabo autónomamente por la sociedad sobre el ámbito de lo público, con el fin de contribuir a que éste exprese en su actuación los intereses públicos y aporte a la construcción de ciudadanía” (Cunil-Grau, 2010</v>
          </cell>
          <cell r="N8" t="str">
            <v xml:space="preserve">Principio de objetividad
</v>
          </cell>
        </row>
        <row r="9">
          <cell r="L9" t="str">
            <v xml:space="preserve">Acuerdo: Política de desarrollo agrario integral. Hacia un nuevo campo colombiano: Reforma Rural Integral (RRI)
Información estadistica orientada a los programas especiales de desarrollo con enfoque territorial (PDET) </v>
          </cell>
          <cell r="M9" t="str">
            <v>Control social con enfoque anticorrupción:  1- previene los riesgos de corrupción en la implementación de políticas públicas; 2- evita la perdida de legitimidad y confianza institucional y 3- fortalece la transparencia a lo largo del ciclo de la gestión pública</v>
          </cell>
          <cell r="N9" t="str">
            <v>Principio de legalidad</v>
          </cell>
        </row>
        <row r="10">
          <cell r="L10" t="str">
            <v>Acuerdo: Política de desarrollo agrario integral. Hacia un nuevo campo colombiano: Reforma Rural Integral (RRI)
Información estadística  orientada hacia y/o sobre seguridad alimentaria y nutricional</v>
          </cell>
          <cell r="M10" t="str">
            <v>Transparencia administrativa: principio según el cual la ciudadanía tienen el derecho de conocer lo que hace la administración pública y ejerciendo el derecho a ser informado, a través de mecanismos como PQRSD, o a través de las acciones que contempla la Política de Integridad Pública o a través de los dispositivos para el control ciudadano, para que la ciudadanía vele por la transparencia, la calidad o el avance de un proceso o de una política pública p.ej los Observatorios de Transparencia o la transparencia del Sistema General de Información Catastral</v>
          </cell>
          <cell r="N10" t="str">
            <v>No Aplica (Por favor justifique su respuesta en el campo de observaciones)</v>
          </cell>
        </row>
        <row r="11">
          <cell r="L11" t="str">
            <v>Acuerdo: Política de desarrollo agrario integral. Hacia un nuevo campo colombiano: Reforma Rural Integral (RRI)
Información  estadística  sobre necesidades, características y particularidades de los territorios y las comunida des rurales  con perspectiva de género y enfoque diferencial</v>
          </cell>
          <cell r="M11" t="str">
            <v>Consulta previa: intervención ciudadana en la toma de decisiones de la administración pública mediante la cual la entidad, responsable del asunto a decidir, lo somete a consideración de la ciudadanía antes de tomar una decisión entregando la información y permitiendo que la ciudadanía manifieste sus opiniones y observaciones</v>
          </cell>
        </row>
        <row r="12">
          <cell r="L12" t="str">
            <v xml:space="preserve">Acuerdo : Participación Política. Apertura democrática para construir la paz
Información estadística sobre inclusión y pluralismos político en democracia, incentivos  y apoyos del Estado para el ejercicio democrático y garantías de transparencia y de equidad en las reglas del juego </v>
          </cell>
          <cell r="M12" t="str">
            <v xml:space="preserve">Encuesta deliberativa: sirve para dar voz a la ciudadanía en los procesos de decisión pública a través de la consulta y cogestión en los procesos de planeación.
</v>
          </cell>
        </row>
        <row r="13">
          <cell r="L13" t="str">
            <v xml:space="preserve">Acuerdo : Participación Política. Apertura democrática para construir la paz
Información estadística sobre participación ciudadana, transparencia del sistema electoral y adopción de mejores prácticas internacionales, apoyo a organizaciones sociales y promoción de los sistemas y prácticas de oposición p. ej protesta social frente a las políticas de gobierno; acciones y mecanismos para y/o sobre dignificar y proteger el ejercicio de la política
</v>
          </cell>
          <cell r="M13" t="str">
            <v xml:space="preserve">Consulta para la identificación de necesidades de información de los grupos de valor:  se hace importante identificar los temas de mayor interés de los grupos de valor y de interés de la entidad </v>
          </cell>
        </row>
        <row r="14">
          <cell r="L14" t="str">
            <v>Acuerdo sobre las Víctimas del conflicto: “Sistema Integral
de Verdad, Justicia, Reparación y No Repetición”
Información estadística aplicada para delimitar patrones de violencia con enfoque diferencial de territorio y población</v>
          </cell>
          <cell r="M14" t="str">
            <v>Canales de información y atención ciudadana: canales de comunicación y mecanismos de interacción y participación que permiten a los ciudadanos establecer un contacto estrecho y directo con la entidad, para conocer información relativa a su misionalidad (presenciales, telefónicos, virtuales tecnológicos y digitales</v>
          </cell>
        </row>
        <row r="15">
          <cell r="L15" t="str">
            <v>Acuerdo sobre las Víctimas del conflicto: “Sistema Integral
de Verdad, Justicia, Reparación y No Repetición”
Información estadística sobre medidas de reparación integral (el Acuerdo contempla ocho (8) medidas).</v>
          </cell>
          <cell r="M15" t="str">
            <v>Comités / mesas de seguimiento y control de la gestión pública: son todos aquellos espacios en los cuales se coordinan, articulan las acciones y gestiones públicas de la entidad que permiten determinar acciones de control a las actividades de planeación y organización, según la normatividad vigente de la entidad</v>
          </cell>
        </row>
        <row r="16">
          <cell r="L16" t="str">
            <v>Otro (Por favor indiquenos en el campo de observaciones cual otro acuerdo se alinea con la meta)</v>
          </cell>
          <cell r="M16" t="str">
            <v xml:space="preserve">Cuerpos Colegiados: Los escenarios donde se ejerce el derecho al voto, promueven la democracia y fortalecen la credibilidad institucional  </v>
          </cell>
        </row>
        <row r="17">
          <cell r="L17" t="str">
            <v>No Aplica (Por favor justifique su respuesta en el campo de observaciones)</v>
          </cell>
          <cell r="M17" t="str">
            <v>World Coffe:  espacio colaborativo con los grupos de interés y líderes sociales para discutir temas concretos, profundizar en los resultados de las acciones institucionales y recoger propuestas para la mejora institucionalForo ciudadano: reunión para deliberar e intercambiar ideas y puntos de vista para evaluar el cumplimiento de las políticas, planes, proyectos o la prestación de servicios de la entidad o de un sector</v>
          </cell>
        </row>
        <row r="18">
          <cell r="M18" t="str">
            <v>Ejecución por colaboración ciudadana: determinar si la entidad ha organizado programas y servicios institucionales que sean administrados y ejecutados por la comunidad (autoconstrucción, madres comunitarias, saneamiento básico ambiental comunitario, entre otros)</v>
          </cell>
        </row>
        <row r="19">
          <cell r="M19" t="str">
            <v>Otros espacios de participación y jornadas de dialogo:  es una instancias o espacios de participación ciudadana no reglamentado, en los que su composición, atribuciones y mecanismos de funcionamiento no se encuentran definidos por instrumento normativo, pero que igualmente le permite a la ciudadanía intervenir</v>
          </cell>
        </row>
        <row r="20">
          <cell r="M20" t="str">
            <v>La Información y Consulta: para que la ciudadanía participe en la gestión, requiere de información pública, la entidad debe proporcionar y facilitar el acceso a información de calidad, en lenguaje comprensible y en formatos accesibles, atendiendo a los principios de la Ley de Transparencia y de Derecho de Acceso a la Información Pública Nacional y la Ley 1712 de 2014.</v>
          </cell>
        </row>
        <row r="21">
          <cell r="M21" t="str">
            <v xml:space="preserve">Estrategia de comunicaciones y cultura orientada hacia la participación 
</v>
          </cell>
        </row>
        <row r="22">
          <cell r="M22" t="str">
            <v xml:space="preserve">Auditorias entes de control. </v>
          </cell>
        </row>
        <row r="23">
          <cell r="M23" t="str">
            <v>No Aplica (Por favor justifique su respuesta en el campo de observaciones)</v>
          </cell>
        </row>
      </sheetData>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_ECP V3"/>
      <sheetName val="INFORMACIÓN"/>
      <sheetName val="BASE FUNC"/>
      <sheetName val="BD"/>
      <sheetName val="FUNC"/>
      <sheetName val="recomendaciones"/>
      <sheetName val="BASE"/>
      <sheetName val="DATOS"/>
    </sheetNames>
    <sheetDataSet>
      <sheetData sheetId="0"/>
      <sheetData sheetId="1"/>
      <sheetData sheetId="2"/>
      <sheetData sheetId="3"/>
      <sheetData sheetId="4"/>
      <sheetData sheetId="5"/>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
    </sheetNames>
    <sheetDataSet>
      <sheetData sheetId="0"/>
    </sheetDataSet>
  </externalBook>
</externalLink>
</file>

<file path=xl/persons/person.xml><?xml version="1.0" encoding="utf-8"?>
<personList xmlns="http://schemas.microsoft.com/office/spreadsheetml/2018/threadedcomments" xmlns:x="http://schemas.openxmlformats.org/spreadsheetml/2006/main">
  <person displayName="Johann Felipe Velasquez Martinez" id="{611AE03A-0391-40C5-9A46-8201C03477A0}" userId="S::jvelasquez@creg.gov.co::5a350c16-97e6-4212-98cf-3be869799d68"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Q24" dT="2024-01-24T22:57:30.12" personId="{611AE03A-0391-40C5-9A46-8201C03477A0}" id="{1C2CE969-FA0A-4A65-B133-DE18AB23FF8E}">
    <text>Responsable "Técnico administrativo  Carlos Cabra"</text>
  </threadedComment>
  <threadedComment ref="P25" dT="2024-01-24T23:00:04.73" personId="{611AE03A-0391-40C5-9A46-8201C03477A0}" id="{3918EB37-2863-4E99-AD60-4BD5FA206A70}">
    <text xml:space="preserve">Responsable Profesional Especializado 17 "Claudia Osorio"
</text>
  </threadedComment>
  <threadedComment ref="P26" dT="2024-01-24T23:08:33.31" personId="{611AE03A-0391-40C5-9A46-8201C03477A0}" id="{F49AF4B2-BD74-48C4-9B22-8D4EE1A1C3C3}">
    <text>Responsable Profesional Especializado 24 "Jorge Ivan Pardo"</text>
  </threadedComment>
  <threadedComment ref="P27" dT="2024-01-24T23:11:48.81" personId="{611AE03A-0391-40C5-9A46-8201C03477A0}" id="{82C554E6-5CEF-42F9-977D-18CAAB7CF742}">
    <text>Responsable Profesional Especializado 16 Johann Felipe Velasquez</text>
  </threadedComment>
  <threadedComment ref="Q28" dT="2024-01-24T23:19:09.98" personId="{611AE03A-0391-40C5-9A46-8201C03477A0}" id="{02E826E4-5F0D-47A8-AE07-F0AD9E23C9F8}">
    <text>Responsable Apoyo profesional gestión documental Elmer Yovani Sanabria</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3F9D2-C837-4AC1-A328-C38285026E9A}">
  <dimension ref="A1:AP50"/>
  <sheetViews>
    <sheetView tabSelected="1" topLeftCell="M3" zoomScale="70" zoomScaleNormal="70" workbookViewId="0">
      <pane ySplit="1" topLeftCell="A50" activePane="bottomLeft" state="frozen"/>
      <selection activeCell="A3" sqref="A3"/>
      <selection pane="bottomLeft" activeCell="S69" sqref="S69"/>
    </sheetView>
  </sheetViews>
  <sheetFormatPr baseColWidth="10" defaultRowHeight="14.5" x14ac:dyDescent="0.35"/>
  <cols>
    <col min="1" max="1" width="18.36328125" style="1" customWidth="1"/>
    <col min="2" max="2" width="10.90625" style="1"/>
    <col min="3" max="3" width="52.36328125" style="1" customWidth="1"/>
    <col min="4" max="5" width="25.54296875" style="1" customWidth="1"/>
    <col min="6" max="6" width="50.54296875" style="1" customWidth="1"/>
    <col min="7" max="7" width="37.36328125" style="1" customWidth="1"/>
    <col min="8" max="8" width="49.08984375" style="1" customWidth="1"/>
    <col min="9" max="9" width="31" style="1" customWidth="1"/>
    <col min="10" max="10" width="34.26953125" style="1" customWidth="1"/>
    <col min="11" max="11" width="44.90625" style="1" customWidth="1"/>
    <col min="12" max="12" width="96.1796875" style="1" customWidth="1"/>
    <col min="13" max="13" width="70.08984375" style="12" customWidth="1"/>
    <col min="14" max="14" width="35.7265625" style="1" customWidth="1"/>
    <col min="15" max="15" width="15.36328125" style="1" customWidth="1"/>
    <col min="16" max="16" width="13.08984375" style="1" customWidth="1"/>
    <col min="17" max="17" width="16.36328125" style="1" customWidth="1"/>
    <col min="18" max="18" width="12.81640625" style="1" customWidth="1"/>
    <col min="19" max="19" width="15.453125" style="12" customWidth="1"/>
    <col min="20" max="20" width="33.26953125" style="1" customWidth="1"/>
    <col min="21" max="21" width="50.36328125" style="1" customWidth="1"/>
    <col min="22" max="22" width="28.54296875" style="1" customWidth="1"/>
    <col min="23" max="16384" width="10.90625" style="1"/>
  </cols>
  <sheetData>
    <row r="1" spans="1:22" ht="59.5" customHeight="1" thickBot="1" x14ac:dyDescent="0.4">
      <c r="A1" s="19" t="s">
        <v>97</v>
      </c>
      <c r="B1" s="19"/>
      <c r="C1" s="19"/>
      <c r="D1" s="19"/>
      <c r="E1" s="19"/>
      <c r="F1" s="19"/>
      <c r="G1" s="19"/>
      <c r="H1" s="19"/>
      <c r="I1" s="19"/>
      <c r="J1" s="19"/>
      <c r="K1" s="19"/>
      <c r="L1" s="19"/>
      <c r="M1" s="19"/>
      <c r="N1" s="19"/>
      <c r="O1" s="19"/>
      <c r="P1" s="19"/>
      <c r="Q1" s="19"/>
      <c r="R1" s="19"/>
      <c r="S1" s="19"/>
      <c r="T1" s="19"/>
      <c r="U1" s="19"/>
      <c r="V1" s="19"/>
    </row>
    <row r="2" spans="1:22" s="5" customFormat="1" ht="32.5" customHeight="1" thickBot="1" x14ac:dyDescent="0.4">
      <c r="A2" s="20" t="s">
        <v>0</v>
      </c>
      <c r="B2" s="20" t="s">
        <v>4</v>
      </c>
      <c r="C2" s="4" t="s">
        <v>83</v>
      </c>
      <c r="D2" s="22" t="s">
        <v>82</v>
      </c>
      <c r="E2" s="22"/>
      <c r="F2" s="22"/>
      <c r="G2" s="22"/>
      <c r="H2" s="23" t="s">
        <v>84</v>
      </c>
      <c r="I2" s="24"/>
      <c r="J2" s="24"/>
      <c r="K2" s="24"/>
      <c r="L2" s="24"/>
      <c r="M2" s="24"/>
      <c r="N2" s="24"/>
      <c r="O2" s="24"/>
      <c r="P2" s="24"/>
      <c r="Q2" s="24"/>
      <c r="R2" s="24"/>
      <c r="S2" s="24"/>
      <c r="T2" s="24"/>
      <c r="U2" s="17" t="s">
        <v>93</v>
      </c>
      <c r="V2" s="18"/>
    </row>
    <row r="3" spans="1:22" s="5" customFormat="1" ht="89.5" customHeight="1" thickBot="1" x14ac:dyDescent="0.4">
      <c r="A3" s="21"/>
      <c r="B3" s="21"/>
      <c r="C3" s="6" t="s">
        <v>37</v>
      </c>
      <c r="D3" s="11" t="s">
        <v>74</v>
      </c>
      <c r="E3" s="11" t="s">
        <v>75</v>
      </c>
      <c r="F3" s="11" t="s">
        <v>76</v>
      </c>
      <c r="G3" s="11" t="s">
        <v>77</v>
      </c>
      <c r="H3" s="6" t="s">
        <v>85</v>
      </c>
      <c r="I3" s="6" t="s">
        <v>1</v>
      </c>
      <c r="J3" s="6" t="s">
        <v>2</v>
      </c>
      <c r="K3" s="6" t="s">
        <v>3</v>
      </c>
      <c r="L3" s="6" t="s">
        <v>38</v>
      </c>
      <c r="M3" s="6" t="s">
        <v>87</v>
      </c>
      <c r="N3" s="6" t="s">
        <v>104</v>
      </c>
      <c r="O3" s="6" t="s">
        <v>88</v>
      </c>
      <c r="P3" s="6" t="s">
        <v>89</v>
      </c>
      <c r="Q3" s="6" t="s">
        <v>90</v>
      </c>
      <c r="R3" s="6" t="s">
        <v>91</v>
      </c>
      <c r="S3" s="6" t="s">
        <v>92</v>
      </c>
      <c r="T3" s="7" t="s">
        <v>94</v>
      </c>
      <c r="U3" s="9" t="s">
        <v>95</v>
      </c>
      <c r="V3" s="10" t="s">
        <v>96</v>
      </c>
    </row>
    <row r="4" spans="1:22" ht="45.5" customHeight="1" thickTop="1" thickBot="1" x14ac:dyDescent="0.4">
      <c r="A4" s="2" t="s">
        <v>5</v>
      </c>
      <c r="B4" s="3">
        <v>1</v>
      </c>
      <c r="C4" s="2" t="s">
        <v>73</v>
      </c>
      <c r="D4" s="2" t="s">
        <v>78</v>
      </c>
      <c r="E4" s="2" t="s">
        <v>79</v>
      </c>
      <c r="F4" s="2" t="s">
        <v>80</v>
      </c>
      <c r="G4" s="2" t="s">
        <v>81</v>
      </c>
      <c r="H4" s="2" t="s">
        <v>51</v>
      </c>
      <c r="I4" s="2" t="s">
        <v>103</v>
      </c>
      <c r="J4" s="2" t="s">
        <v>44</v>
      </c>
      <c r="K4" s="2" t="s">
        <v>63</v>
      </c>
      <c r="L4" s="2" t="s">
        <v>108</v>
      </c>
      <c r="M4" s="3" t="s">
        <v>122</v>
      </c>
      <c r="N4" s="2" t="s">
        <v>98</v>
      </c>
      <c r="O4" s="2"/>
      <c r="P4" s="3">
        <v>1</v>
      </c>
      <c r="Q4" s="3">
        <v>2</v>
      </c>
      <c r="R4" s="3">
        <v>1</v>
      </c>
      <c r="S4" s="3">
        <f>+O4+P4+Q4+R4</f>
        <v>4</v>
      </c>
      <c r="T4" s="2" t="s">
        <v>53</v>
      </c>
      <c r="U4" s="2" t="s">
        <v>72</v>
      </c>
      <c r="V4" s="8"/>
    </row>
    <row r="5" spans="1:22" ht="58.5" customHeight="1" thickTop="1" thickBot="1" x14ac:dyDescent="0.4">
      <c r="A5" s="2" t="s">
        <v>6</v>
      </c>
      <c r="B5" s="3">
        <v>2</v>
      </c>
      <c r="C5" s="2" t="s">
        <v>73</v>
      </c>
      <c r="D5" s="2" t="s">
        <v>78</v>
      </c>
      <c r="E5" s="2" t="s">
        <v>79</v>
      </c>
      <c r="F5" s="2" t="s">
        <v>80</v>
      </c>
      <c r="G5" s="2" t="s">
        <v>81</v>
      </c>
      <c r="H5" s="2" t="s">
        <v>51</v>
      </c>
      <c r="I5" s="2" t="s">
        <v>103</v>
      </c>
      <c r="J5" s="2" t="s">
        <v>44</v>
      </c>
      <c r="K5" s="2" t="s">
        <v>63</v>
      </c>
      <c r="L5" s="2" t="s">
        <v>105</v>
      </c>
      <c r="M5" s="3" t="s">
        <v>121</v>
      </c>
      <c r="N5" s="2" t="s">
        <v>86</v>
      </c>
      <c r="O5" s="2"/>
      <c r="P5" s="3">
        <v>1</v>
      </c>
      <c r="Q5" s="3">
        <v>2</v>
      </c>
      <c r="R5" s="3">
        <v>1</v>
      </c>
      <c r="S5" s="3">
        <f t="shared" ref="S5:S49" si="0">+O5+P5+Q5+R5</f>
        <v>4</v>
      </c>
      <c r="T5" s="2" t="s">
        <v>53</v>
      </c>
      <c r="U5" s="2" t="s">
        <v>72</v>
      </c>
      <c r="V5" s="8"/>
    </row>
    <row r="6" spans="1:22" ht="58.5" customHeight="1" thickTop="1" thickBot="1" x14ac:dyDescent="0.4">
      <c r="A6" s="2" t="s">
        <v>7</v>
      </c>
      <c r="B6" s="3">
        <v>3</v>
      </c>
      <c r="C6" s="2" t="s">
        <v>73</v>
      </c>
      <c r="D6" s="2" t="s">
        <v>78</v>
      </c>
      <c r="E6" s="2" t="s">
        <v>79</v>
      </c>
      <c r="F6" s="2" t="s">
        <v>80</v>
      </c>
      <c r="G6" s="2" t="s">
        <v>81</v>
      </c>
      <c r="H6" s="2" t="s">
        <v>51</v>
      </c>
      <c r="I6" s="2" t="s">
        <v>103</v>
      </c>
      <c r="J6" s="2" t="s">
        <v>44</v>
      </c>
      <c r="K6" s="2" t="s">
        <v>63</v>
      </c>
      <c r="L6" s="2" t="s">
        <v>111</v>
      </c>
      <c r="M6" s="3" t="s">
        <v>120</v>
      </c>
      <c r="N6" s="2" t="s">
        <v>98</v>
      </c>
      <c r="O6" s="2"/>
      <c r="P6" s="3"/>
      <c r="Q6" s="3">
        <v>1</v>
      </c>
      <c r="R6" s="3"/>
      <c r="S6" s="3">
        <f t="shared" si="0"/>
        <v>1</v>
      </c>
      <c r="T6" s="2" t="s">
        <v>53</v>
      </c>
      <c r="U6" s="2" t="s">
        <v>72</v>
      </c>
      <c r="V6" s="8"/>
    </row>
    <row r="7" spans="1:22" ht="58.5" customHeight="1" thickTop="1" thickBot="1" x14ac:dyDescent="0.4">
      <c r="A7" s="2" t="s">
        <v>8</v>
      </c>
      <c r="B7" s="3">
        <v>4</v>
      </c>
      <c r="C7" s="2" t="s">
        <v>73</v>
      </c>
      <c r="D7" s="2" t="s">
        <v>78</v>
      </c>
      <c r="E7" s="2" t="s">
        <v>79</v>
      </c>
      <c r="F7" s="2" t="s">
        <v>80</v>
      </c>
      <c r="G7" s="2" t="s">
        <v>81</v>
      </c>
      <c r="H7" s="2" t="s">
        <v>51</v>
      </c>
      <c r="I7" s="2" t="s">
        <v>103</v>
      </c>
      <c r="J7" s="2" t="s">
        <v>44</v>
      </c>
      <c r="K7" s="2" t="s">
        <v>63</v>
      </c>
      <c r="L7" s="2" t="s">
        <v>106</v>
      </c>
      <c r="M7" s="3" t="s">
        <v>123</v>
      </c>
      <c r="N7" s="2" t="s">
        <v>86</v>
      </c>
      <c r="O7" s="2"/>
      <c r="P7" s="3">
        <v>1</v>
      </c>
      <c r="Q7" s="3"/>
      <c r="R7" s="3">
        <v>1</v>
      </c>
      <c r="S7" s="3">
        <f t="shared" si="0"/>
        <v>2</v>
      </c>
      <c r="T7" s="2" t="s">
        <v>53</v>
      </c>
      <c r="U7" s="2" t="s">
        <v>72</v>
      </c>
      <c r="V7" s="8"/>
    </row>
    <row r="8" spans="1:22" ht="39.5" customHeight="1" thickTop="1" thickBot="1" x14ac:dyDescent="0.4">
      <c r="A8" s="2" t="s">
        <v>9</v>
      </c>
      <c r="B8" s="3">
        <v>5</v>
      </c>
      <c r="C8" s="2" t="s">
        <v>73</v>
      </c>
      <c r="D8" s="2" t="s">
        <v>78</v>
      </c>
      <c r="E8" s="2" t="s">
        <v>79</v>
      </c>
      <c r="F8" s="2" t="s">
        <v>80</v>
      </c>
      <c r="G8" s="2" t="s">
        <v>81</v>
      </c>
      <c r="H8" s="2" t="s">
        <v>51</v>
      </c>
      <c r="I8" s="2" t="s">
        <v>103</v>
      </c>
      <c r="J8" s="2" t="s">
        <v>44</v>
      </c>
      <c r="K8" s="2" t="s">
        <v>63</v>
      </c>
      <c r="L8" s="2" t="s">
        <v>107</v>
      </c>
      <c r="M8" s="3" t="s">
        <v>124</v>
      </c>
      <c r="N8" s="2" t="s">
        <v>98</v>
      </c>
      <c r="O8" s="2"/>
      <c r="P8" s="2"/>
      <c r="Q8" s="2"/>
      <c r="R8" s="2">
        <v>1</v>
      </c>
      <c r="S8" s="3">
        <f t="shared" si="0"/>
        <v>1</v>
      </c>
      <c r="T8" s="2" t="s">
        <v>53</v>
      </c>
      <c r="U8" s="2" t="s">
        <v>72</v>
      </c>
      <c r="V8" s="8"/>
    </row>
    <row r="9" spans="1:22" ht="45" customHeight="1" thickTop="1" thickBot="1" x14ac:dyDescent="0.4">
      <c r="A9" s="2" t="s">
        <v>10</v>
      </c>
      <c r="B9" s="3">
        <v>6</v>
      </c>
      <c r="C9" s="2" t="s">
        <v>73</v>
      </c>
      <c r="D9" s="2" t="s">
        <v>78</v>
      </c>
      <c r="E9" s="2" t="s">
        <v>79</v>
      </c>
      <c r="F9" s="2" t="s">
        <v>80</v>
      </c>
      <c r="G9" s="2" t="s">
        <v>81</v>
      </c>
      <c r="H9" s="2" t="s">
        <v>51</v>
      </c>
      <c r="I9" s="2" t="s">
        <v>103</v>
      </c>
      <c r="J9" s="2" t="s">
        <v>44</v>
      </c>
      <c r="K9" s="2" t="s">
        <v>63</v>
      </c>
      <c r="L9" s="2" t="s">
        <v>109</v>
      </c>
      <c r="M9" s="3" t="s">
        <v>125</v>
      </c>
      <c r="N9" s="2" t="s">
        <v>98</v>
      </c>
      <c r="O9" s="2"/>
      <c r="P9" s="2"/>
      <c r="Q9" s="2"/>
      <c r="R9" s="2">
        <v>1</v>
      </c>
      <c r="S9" s="3">
        <f t="shared" si="0"/>
        <v>1</v>
      </c>
      <c r="T9" s="2" t="s">
        <v>53</v>
      </c>
      <c r="U9" s="2" t="s">
        <v>72</v>
      </c>
      <c r="V9" s="8"/>
    </row>
    <row r="10" spans="1:22" ht="40" customHeight="1" thickTop="1" thickBot="1" x14ac:dyDescent="0.4">
      <c r="A10" s="2" t="s">
        <v>11</v>
      </c>
      <c r="B10" s="3">
        <v>7</v>
      </c>
      <c r="C10" s="2" t="s">
        <v>73</v>
      </c>
      <c r="D10" s="2" t="s">
        <v>78</v>
      </c>
      <c r="E10" s="2" t="s">
        <v>79</v>
      </c>
      <c r="F10" s="2" t="s">
        <v>80</v>
      </c>
      <c r="G10" s="2" t="s">
        <v>81</v>
      </c>
      <c r="H10" s="2" t="s">
        <v>51</v>
      </c>
      <c r="I10" s="2" t="s">
        <v>103</v>
      </c>
      <c r="J10" s="2" t="s">
        <v>44</v>
      </c>
      <c r="K10" s="2" t="s">
        <v>63</v>
      </c>
      <c r="L10" s="2" t="s">
        <v>110</v>
      </c>
      <c r="M10" s="3" t="s">
        <v>157</v>
      </c>
      <c r="N10" s="2" t="s">
        <v>86</v>
      </c>
      <c r="O10" s="2">
        <v>1</v>
      </c>
      <c r="P10" s="2"/>
      <c r="Q10" s="2"/>
      <c r="R10" s="2"/>
      <c r="S10" s="3">
        <f t="shared" si="0"/>
        <v>1</v>
      </c>
      <c r="T10" s="2" t="s">
        <v>53</v>
      </c>
      <c r="U10" s="2" t="s">
        <v>72</v>
      </c>
      <c r="V10" s="8"/>
    </row>
    <row r="11" spans="1:22" ht="65" customHeight="1" thickTop="1" thickBot="1" x14ac:dyDescent="0.4">
      <c r="A11" s="2" t="s">
        <v>12</v>
      </c>
      <c r="B11" s="3">
        <v>8</v>
      </c>
      <c r="C11" s="2" t="s">
        <v>73</v>
      </c>
      <c r="D11" s="2" t="s">
        <v>78</v>
      </c>
      <c r="E11" s="2" t="s">
        <v>79</v>
      </c>
      <c r="F11" s="2" t="s">
        <v>80</v>
      </c>
      <c r="G11" s="2" t="s">
        <v>81</v>
      </c>
      <c r="H11" s="2" t="s">
        <v>51</v>
      </c>
      <c r="I11" s="2" t="s">
        <v>103</v>
      </c>
      <c r="J11" s="2" t="s">
        <v>44</v>
      </c>
      <c r="K11" s="2" t="s">
        <v>62</v>
      </c>
      <c r="L11" s="2" t="s">
        <v>126</v>
      </c>
      <c r="M11" s="3" t="s">
        <v>127</v>
      </c>
      <c r="N11" s="2" t="s">
        <v>86</v>
      </c>
      <c r="O11" s="2"/>
      <c r="P11" s="2"/>
      <c r="Q11" s="2"/>
      <c r="R11" s="2">
        <v>1</v>
      </c>
      <c r="S11" s="3">
        <f t="shared" si="0"/>
        <v>1</v>
      </c>
      <c r="T11" s="2" t="s">
        <v>53</v>
      </c>
      <c r="U11" s="2" t="s">
        <v>72</v>
      </c>
      <c r="V11" s="8"/>
    </row>
    <row r="12" spans="1:22" ht="55" customHeight="1" thickTop="1" thickBot="1" x14ac:dyDescent="0.4">
      <c r="A12" s="2" t="s">
        <v>13</v>
      </c>
      <c r="B12" s="3">
        <v>9</v>
      </c>
      <c r="C12" s="2" t="s">
        <v>73</v>
      </c>
      <c r="D12" s="2" t="s">
        <v>78</v>
      </c>
      <c r="E12" s="2" t="s">
        <v>79</v>
      </c>
      <c r="F12" s="2" t="s">
        <v>80</v>
      </c>
      <c r="G12" s="2" t="s">
        <v>81</v>
      </c>
      <c r="H12" s="2" t="s">
        <v>51</v>
      </c>
      <c r="I12" s="2" t="s">
        <v>103</v>
      </c>
      <c r="J12" s="2" t="s">
        <v>44</v>
      </c>
      <c r="K12" s="2" t="s">
        <v>62</v>
      </c>
      <c r="L12" s="2" t="s">
        <v>112</v>
      </c>
      <c r="M12" s="3" t="s">
        <v>128</v>
      </c>
      <c r="N12" s="2" t="s">
        <v>98</v>
      </c>
      <c r="O12" s="2"/>
      <c r="P12" s="2"/>
      <c r="Q12" s="2"/>
      <c r="R12" s="2">
        <v>1</v>
      </c>
      <c r="S12" s="3">
        <f t="shared" si="0"/>
        <v>1</v>
      </c>
      <c r="T12" s="2" t="s">
        <v>53</v>
      </c>
      <c r="U12" s="2" t="s">
        <v>72</v>
      </c>
      <c r="V12" s="8"/>
    </row>
    <row r="13" spans="1:22" ht="66" customHeight="1" thickTop="1" thickBot="1" x14ac:dyDescent="0.4">
      <c r="A13" s="2" t="s">
        <v>14</v>
      </c>
      <c r="B13" s="3">
        <v>10</v>
      </c>
      <c r="C13" s="2" t="s">
        <v>73</v>
      </c>
      <c r="D13" s="2" t="s">
        <v>78</v>
      </c>
      <c r="E13" s="2" t="s">
        <v>79</v>
      </c>
      <c r="F13" s="2" t="s">
        <v>80</v>
      </c>
      <c r="G13" s="2" t="s">
        <v>81</v>
      </c>
      <c r="H13" s="2" t="s">
        <v>51</v>
      </c>
      <c r="I13" s="2" t="s">
        <v>103</v>
      </c>
      <c r="J13" s="2" t="s">
        <v>44</v>
      </c>
      <c r="K13" s="2" t="s">
        <v>62</v>
      </c>
      <c r="L13" s="2" t="s">
        <v>129</v>
      </c>
      <c r="M13" s="3" t="s">
        <v>158</v>
      </c>
      <c r="N13" s="2" t="s">
        <v>86</v>
      </c>
      <c r="O13" s="2"/>
      <c r="P13" s="2"/>
      <c r="Q13" s="2"/>
      <c r="R13" s="2">
        <v>1</v>
      </c>
      <c r="S13" s="3">
        <f t="shared" si="0"/>
        <v>1</v>
      </c>
      <c r="T13" s="2" t="s">
        <v>53</v>
      </c>
      <c r="U13" s="2" t="s">
        <v>72</v>
      </c>
      <c r="V13" s="8"/>
    </row>
    <row r="14" spans="1:22" ht="40" customHeight="1" thickTop="1" thickBot="1" x14ac:dyDescent="0.4">
      <c r="A14" s="2" t="s">
        <v>15</v>
      </c>
      <c r="B14" s="3">
        <v>11</v>
      </c>
      <c r="C14" s="2" t="s">
        <v>73</v>
      </c>
      <c r="D14" s="2" t="s">
        <v>78</v>
      </c>
      <c r="E14" s="2" t="s">
        <v>79</v>
      </c>
      <c r="F14" s="2" t="s">
        <v>80</v>
      </c>
      <c r="G14" s="2" t="s">
        <v>81</v>
      </c>
      <c r="H14" s="2" t="s">
        <v>56</v>
      </c>
      <c r="I14" s="2" t="s">
        <v>101</v>
      </c>
      <c r="J14" s="2" t="s">
        <v>49</v>
      </c>
      <c r="K14" s="2" t="s">
        <v>69</v>
      </c>
      <c r="L14" s="2" t="s">
        <v>130</v>
      </c>
      <c r="M14" s="13" t="s">
        <v>113</v>
      </c>
      <c r="N14" s="2" t="s">
        <v>86</v>
      </c>
      <c r="O14" s="2"/>
      <c r="P14" s="2">
        <v>1</v>
      </c>
      <c r="Q14" s="2"/>
      <c r="R14" s="2">
        <v>1</v>
      </c>
      <c r="S14" s="2">
        <f>+O14+P14+Q14+R14</f>
        <v>2</v>
      </c>
      <c r="T14" s="2" t="s">
        <v>45</v>
      </c>
      <c r="U14" s="2" t="s">
        <v>56</v>
      </c>
      <c r="V14" s="8"/>
    </row>
    <row r="15" spans="1:22" ht="54.5" customHeight="1" thickTop="1" thickBot="1" x14ac:dyDescent="0.4">
      <c r="A15" s="2" t="s">
        <v>16</v>
      </c>
      <c r="B15" s="3">
        <v>12</v>
      </c>
      <c r="C15" s="2" t="s">
        <v>73</v>
      </c>
      <c r="D15" s="2" t="s">
        <v>78</v>
      </c>
      <c r="E15" s="2" t="s">
        <v>79</v>
      </c>
      <c r="F15" s="2" t="s">
        <v>80</v>
      </c>
      <c r="G15" s="2" t="s">
        <v>81</v>
      </c>
      <c r="H15" s="2" t="s">
        <v>56</v>
      </c>
      <c r="I15" s="2" t="s">
        <v>101</v>
      </c>
      <c r="J15" s="2" t="s">
        <v>49</v>
      </c>
      <c r="K15" s="2" t="s">
        <v>69</v>
      </c>
      <c r="L15" s="2" t="s">
        <v>114</v>
      </c>
      <c r="M15" s="13" t="s">
        <v>115</v>
      </c>
      <c r="N15" s="2" t="s">
        <v>86</v>
      </c>
      <c r="O15" s="2"/>
      <c r="P15" s="2">
        <v>1</v>
      </c>
      <c r="Q15" s="2"/>
      <c r="R15" s="2">
        <v>1</v>
      </c>
      <c r="S15" s="2">
        <f t="shared" ref="S15:S17" si="1">+O15+P15+Q15+R15</f>
        <v>2</v>
      </c>
      <c r="T15" s="2" t="s">
        <v>45</v>
      </c>
      <c r="U15" s="2" t="s">
        <v>56</v>
      </c>
      <c r="V15" s="8"/>
    </row>
    <row r="16" spans="1:22" ht="40" customHeight="1" thickTop="1" thickBot="1" x14ac:dyDescent="0.4">
      <c r="A16" s="2" t="s">
        <v>17</v>
      </c>
      <c r="B16" s="3">
        <v>13</v>
      </c>
      <c r="C16" s="2" t="s">
        <v>73</v>
      </c>
      <c r="D16" s="2" t="s">
        <v>78</v>
      </c>
      <c r="E16" s="2" t="s">
        <v>79</v>
      </c>
      <c r="F16" s="2" t="s">
        <v>80</v>
      </c>
      <c r="G16" s="2" t="s">
        <v>81</v>
      </c>
      <c r="H16" s="2" t="s">
        <v>56</v>
      </c>
      <c r="I16" s="2" t="s">
        <v>101</v>
      </c>
      <c r="J16" s="2" t="s">
        <v>49</v>
      </c>
      <c r="K16" s="2" t="s">
        <v>69</v>
      </c>
      <c r="L16" s="2" t="s">
        <v>116</v>
      </c>
      <c r="M16" s="2" t="s">
        <v>117</v>
      </c>
      <c r="N16" s="2" t="s">
        <v>86</v>
      </c>
      <c r="O16" s="2">
        <v>1</v>
      </c>
      <c r="P16" s="2"/>
      <c r="Q16" s="2"/>
      <c r="R16" s="2"/>
      <c r="S16" s="2">
        <f t="shared" si="1"/>
        <v>1</v>
      </c>
      <c r="T16" s="2" t="s">
        <v>45</v>
      </c>
      <c r="U16" s="2" t="s">
        <v>56</v>
      </c>
      <c r="V16" s="8"/>
    </row>
    <row r="17" spans="1:22" ht="45.5" customHeight="1" thickTop="1" thickBot="1" x14ac:dyDescent="0.4">
      <c r="A17" s="2" t="s">
        <v>18</v>
      </c>
      <c r="B17" s="3">
        <v>14</v>
      </c>
      <c r="C17" s="2" t="s">
        <v>73</v>
      </c>
      <c r="D17" s="2" t="s">
        <v>78</v>
      </c>
      <c r="E17" s="2" t="s">
        <v>79</v>
      </c>
      <c r="F17" s="2" t="s">
        <v>80</v>
      </c>
      <c r="G17" s="2" t="s">
        <v>81</v>
      </c>
      <c r="H17" s="2" t="s">
        <v>56</v>
      </c>
      <c r="I17" s="2" t="s">
        <v>101</v>
      </c>
      <c r="J17" s="2" t="s">
        <v>49</v>
      </c>
      <c r="K17" s="2" t="s">
        <v>69</v>
      </c>
      <c r="L17" s="2" t="s">
        <v>118</v>
      </c>
      <c r="M17" s="2" t="s">
        <v>119</v>
      </c>
      <c r="N17" s="2" t="s">
        <v>86</v>
      </c>
      <c r="O17" s="2">
        <v>1</v>
      </c>
      <c r="P17" s="2">
        <v>1</v>
      </c>
      <c r="Q17" s="2">
        <v>1</v>
      </c>
      <c r="R17" s="2">
        <v>1</v>
      </c>
      <c r="S17" s="2">
        <f t="shared" si="1"/>
        <v>4</v>
      </c>
      <c r="T17" s="2" t="s">
        <v>45</v>
      </c>
      <c r="U17" s="2" t="s">
        <v>56</v>
      </c>
      <c r="V17" s="8"/>
    </row>
    <row r="18" spans="1:22" ht="40" customHeight="1" thickTop="1" thickBot="1" x14ac:dyDescent="0.4">
      <c r="A18" s="2" t="s">
        <v>19</v>
      </c>
      <c r="B18" s="3">
        <v>15</v>
      </c>
      <c r="C18" s="2" t="s">
        <v>73</v>
      </c>
      <c r="D18" s="2" t="s">
        <v>78</v>
      </c>
      <c r="E18" s="2" t="s">
        <v>79</v>
      </c>
      <c r="F18" s="2" t="s">
        <v>80</v>
      </c>
      <c r="G18" s="2" t="s">
        <v>81</v>
      </c>
      <c r="H18" s="2" t="s">
        <v>41</v>
      </c>
      <c r="I18" s="2" t="s">
        <v>102</v>
      </c>
      <c r="J18" s="2" t="s">
        <v>44</v>
      </c>
      <c r="K18" s="2" t="s">
        <v>64</v>
      </c>
      <c r="L18" s="14" t="s">
        <v>131</v>
      </c>
      <c r="M18" s="3" t="s">
        <v>132</v>
      </c>
      <c r="N18" s="2" t="s">
        <v>98</v>
      </c>
      <c r="O18" s="2"/>
      <c r="P18" s="2"/>
      <c r="Q18" s="2"/>
      <c r="R18" s="2">
        <v>0</v>
      </c>
      <c r="S18" s="3">
        <f t="shared" si="0"/>
        <v>0</v>
      </c>
      <c r="T18" s="2" t="s">
        <v>57</v>
      </c>
      <c r="U18" s="2" t="s">
        <v>56</v>
      </c>
      <c r="V18" s="8"/>
    </row>
    <row r="19" spans="1:22" ht="40" customHeight="1" thickTop="1" thickBot="1" x14ac:dyDescent="0.4">
      <c r="A19" s="2" t="s">
        <v>20</v>
      </c>
      <c r="B19" s="3">
        <v>16</v>
      </c>
      <c r="C19" s="2" t="s">
        <v>73</v>
      </c>
      <c r="D19" s="2" t="s">
        <v>78</v>
      </c>
      <c r="E19" s="2" t="s">
        <v>79</v>
      </c>
      <c r="F19" s="2" t="s">
        <v>80</v>
      </c>
      <c r="G19" s="2" t="s">
        <v>81</v>
      </c>
      <c r="H19" s="2" t="s">
        <v>47</v>
      </c>
      <c r="I19" s="2" t="s">
        <v>103</v>
      </c>
      <c r="J19" s="2" t="s">
        <v>46</v>
      </c>
      <c r="K19" s="2" t="s">
        <v>65</v>
      </c>
      <c r="L19" s="2" t="s">
        <v>133</v>
      </c>
      <c r="M19" s="3" t="s">
        <v>134</v>
      </c>
      <c r="N19" s="2" t="s">
        <v>86</v>
      </c>
      <c r="O19" s="2"/>
      <c r="P19" s="2"/>
      <c r="Q19" s="2">
        <v>1</v>
      </c>
      <c r="R19" s="2">
        <v>1</v>
      </c>
      <c r="S19" s="3">
        <f t="shared" si="0"/>
        <v>2</v>
      </c>
      <c r="T19" s="2" t="s">
        <v>39</v>
      </c>
      <c r="U19" s="2" t="s">
        <v>56</v>
      </c>
      <c r="V19" s="8"/>
    </row>
    <row r="20" spans="1:22" ht="40" customHeight="1" thickTop="1" thickBot="1" x14ac:dyDescent="0.4">
      <c r="A20" s="2" t="s">
        <v>21</v>
      </c>
      <c r="B20" s="3">
        <v>17</v>
      </c>
      <c r="C20" s="2" t="s">
        <v>73</v>
      </c>
      <c r="D20" s="2" t="s">
        <v>78</v>
      </c>
      <c r="E20" s="2" t="s">
        <v>79</v>
      </c>
      <c r="F20" s="2" t="s">
        <v>80</v>
      </c>
      <c r="G20" s="2" t="s">
        <v>81</v>
      </c>
      <c r="H20" s="2" t="s">
        <v>47</v>
      </c>
      <c r="I20" s="2" t="s">
        <v>103</v>
      </c>
      <c r="J20" s="2" t="s">
        <v>46</v>
      </c>
      <c r="K20" s="2" t="s">
        <v>65</v>
      </c>
      <c r="L20" s="2" t="s">
        <v>135</v>
      </c>
      <c r="M20" s="3" t="s">
        <v>136</v>
      </c>
      <c r="N20" s="2" t="s">
        <v>86</v>
      </c>
      <c r="O20" s="2">
        <v>1</v>
      </c>
      <c r="P20" s="2">
        <v>1</v>
      </c>
      <c r="Q20" s="2">
        <v>1</v>
      </c>
      <c r="R20" s="2">
        <v>1</v>
      </c>
      <c r="S20" s="3">
        <f t="shared" si="0"/>
        <v>4</v>
      </c>
      <c r="T20" s="2" t="s">
        <v>39</v>
      </c>
      <c r="U20" s="2" t="s">
        <v>56</v>
      </c>
      <c r="V20" s="8"/>
    </row>
    <row r="21" spans="1:22" ht="40" customHeight="1" thickTop="1" thickBot="1" x14ac:dyDescent="0.4">
      <c r="A21" s="2" t="s">
        <v>22</v>
      </c>
      <c r="B21" s="3">
        <v>18</v>
      </c>
      <c r="C21" s="2" t="s">
        <v>73</v>
      </c>
      <c r="D21" s="2" t="s">
        <v>78</v>
      </c>
      <c r="E21" s="2" t="s">
        <v>79</v>
      </c>
      <c r="F21" s="2" t="s">
        <v>80</v>
      </c>
      <c r="G21" s="2" t="s">
        <v>81</v>
      </c>
      <c r="H21" s="2" t="s">
        <v>47</v>
      </c>
      <c r="I21" s="2" t="s">
        <v>103</v>
      </c>
      <c r="J21" s="2" t="s">
        <v>46</v>
      </c>
      <c r="K21" s="2" t="s">
        <v>65</v>
      </c>
      <c r="L21" s="2" t="s">
        <v>137</v>
      </c>
      <c r="M21" s="3" t="s">
        <v>138</v>
      </c>
      <c r="N21" s="2" t="s">
        <v>86</v>
      </c>
      <c r="O21" s="2"/>
      <c r="P21" s="2">
        <v>1</v>
      </c>
      <c r="Q21" s="2">
        <v>1</v>
      </c>
      <c r="R21" s="2"/>
      <c r="S21" s="3">
        <f t="shared" si="0"/>
        <v>2</v>
      </c>
      <c r="T21" s="2" t="s">
        <v>39</v>
      </c>
      <c r="U21" s="2" t="s">
        <v>56</v>
      </c>
      <c r="V21" s="8"/>
    </row>
    <row r="22" spans="1:22" ht="40" customHeight="1" thickTop="1" thickBot="1" x14ac:dyDescent="0.4">
      <c r="A22" s="2" t="s">
        <v>23</v>
      </c>
      <c r="B22" s="3">
        <v>20</v>
      </c>
      <c r="C22" s="2" t="s">
        <v>73</v>
      </c>
      <c r="D22" s="2" t="s">
        <v>78</v>
      </c>
      <c r="E22" s="2" t="s">
        <v>79</v>
      </c>
      <c r="F22" s="2" t="s">
        <v>80</v>
      </c>
      <c r="G22" s="2" t="s">
        <v>81</v>
      </c>
      <c r="H22" s="2" t="s">
        <v>47</v>
      </c>
      <c r="I22" s="2" t="s">
        <v>103</v>
      </c>
      <c r="J22" s="2" t="s">
        <v>46</v>
      </c>
      <c r="K22" s="2" t="s">
        <v>65</v>
      </c>
      <c r="L22" s="2" t="s">
        <v>139</v>
      </c>
      <c r="M22" s="3" t="s">
        <v>191</v>
      </c>
      <c r="N22" s="2" t="s">
        <v>86</v>
      </c>
      <c r="O22" s="2"/>
      <c r="P22" s="2"/>
      <c r="Q22" s="2">
        <v>1</v>
      </c>
      <c r="R22" s="2"/>
      <c r="S22" s="3">
        <f t="shared" si="0"/>
        <v>1</v>
      </c>
      <c r="T22" s="2" t="s">
        <v>39</v>
      </c>
      <c r="U22" s="2" t="s">
        <v>56</v>
      </c>
      <c r="V22" s="15"/>
    </row>
    <row r="23" spans="1:22" ht="40" customHeight="1" thickTop="1" thickBot="1" x14ac:dyDescent="0.4">
      <c r="A23" s="2" t="s">
        <v>24</v>
      </c>
      <c r="B23" s="3">
        <v>21</v>
      </c>
      <c r="C23" s="2" t="s">
        <v>73</v>
      </c>
      <c r="D23" s="2" t="s">
        <v>78</v>
      </c>
      <c r="E23" s="2" t="s">
        <v>79</v>
      </c>
      <c r="F23" s="2" t="s">
        <v>80</v>
      </c>
      <c r="G23" s="2" t="s">
        <v>81</v>
      </c>
      <c r="H23" s="2" t="s">
        <v>47</v>
      </c>
      <c r="I23" s="2" t="s">
        <v>103</v>
      </c>
      <c r="J23" s="2" t="s">
        <v>46</v>
      </c>
      <c r="K23" s="2" t="s">
        <v>65</v>
      </c>
      <c r="L23" s="2" t="s">
        <v>144</v>
      </c>
      <c r="M23" s="3" t="s">
        <v>159</v>
      </c>
      <c r="N23" s="2" t="s">
        <v>86</v>
      </c>
      <c r="O23" s="2"/>
      <c r="P23" s="2"/>
      <c r="Q23" s="2"/>
      <c r="R23" s="2">
        <v>1</v>
      </c>
      <c r="S23" s="3">
        <f t="shared" si="0"/>
        <v>1</v>
      </c>
      <c r="T23" s="2" t="s">
        <v>42</v>
      </c>
      <c r="U23" s="2" t="s">
        <v>56</v>
      </c>
      <c r="V23" s="15"/>
    </row>
    <row r="24" spans="1:22" s="27" customFormat="1" ht="40" customHeight="1" thickTop="1" thickBot="1" x14ac:dyDescent="0.4">
      <c r="A24" s="25" t="s">
        <v>25</v>
      </c>
      <c r="B24" s="3">
        <v>22</v>
      </c>
      <c r="C24" s="25" t="s">
        <v>73</v>
      </c>
      <c r="D24" s="25" t="s">
        <v>78</v>
      </c>
      <c r="E24" s="25" t="s">
        <v>79</v>
      </c>
      <c r="F24" s="25" t="s">
        <v>80</v>
      </c>
      <c r="G24" s="25" t="s">
        <v>81</v>
      </c>
      <c r="H24" s="30" t="s">
        <v>99</v>
      </c>
      <c r="I24" s="30" t="s">
        <v>103</v>
      </c>
      <c r="J24" s="30" t="s">
        <v>44</v>
      </c>
      <c r="K24" s="30" t="s">
        <v>61</v>
      </c>
      <c r="L24" s="25" t="s">
        <v>145</v>
      </c>
      <c r="M24" s="25" t="s">
        <v>174</v>
      </c>
      <c r="N24" s="25" t="s">
        <v>86</v>
      </c>
      <c r="O24" s="25"/>
      <c r="P24" s="25">
        <v>0</v>
      </c>
      <c r="Q24" s="25">
        <v>1</v>
      </c>
      <c r="R24" s="25">
        <v>0</v>
      </c>
      <c r="S24" s="25">
        <v>1</v>
      </c>
      <c r="T24" s="30" t="s">
        <v>43</v>
      </c>
      <c r="U24" s="30" t="s">
        <v>56</v>
      </c>
      <c r="V24" s="16">
        <v>0</v>
      </c>
    </row>
    <row r="25" spans="1:22" s="27" customFormat="1" ht="40" customHeight="1" thickTop="1" thickBot="1" x14ac:dyDescent="0.4">
      <c r="A25" s="25" t="s">
        <v>26</v>
      </c>
      <c r="B25" s="3">
        <v>23</v>
      </c>
      <c r="C25" s="25" t="s">
        <v>73</v>
      </c>
      <c r="D25" s="25" t="s">
        <v>78</v>
      </c>
      <c r="E25" s="25" t="s">
        <v>79</v>
      </c>
      <c r="F25" s="25" t="s">
        <v>80</v>
      </c>
      <c r="G25" s="25" t="s">
        <v>81</v>
      </c>
      <c r="H25" s="30" t="s">
        <v>99</v>
      </c>
      <c r="I25" s="30" t="s">
        <v>103</v>
      </c>
      <c r="J25" s="30" t="s">
        <v>44</v>
      </c>
      <c r="K25" s="30" t="s">
        <v>61</v>
      </c>
      <c r="L25" s="25" t="s">
        <v>146</v>
      </c>
      <c r="M25" s="25" t="s">
        <v>175</v>
      </c>
      <c r="N25" s="25" t="s">
        <v>86</v>
      </c>
      <c r="O25" s="25">
        <v>0</v>
      </c>
      <c r="P25" s="25">
        <v>1</v>
      </c>
      <c r="Q25" s="25">
        <v>0</v>
      </c>
      <c r="R25" s="25">
        <v>0</v>
      </c>
      <c r="S25" s="25">
        <v>1</v>
      </c>
      <c r="T25" s="30" t="s">
        <v>43</v>
      </c>
      <c r="U25" s="30" t="s">
        <v>56</v>
      </c>
      <c r="V25" s="16">
        <v>0</v>
      </c>
    </row>
    <row r="26" spans="1:22" s="27" customFormat="1" ht="40" customHeight="1" thickTop="1" thickBot="1" x14ac:dyDescent="0.4">
      <c r="A26" s="25" t="s">
        <v>27</v>
      </c>
      <c r="B26" s="3">
        <v>24</v>
      </c>
      <c r="C26" s="25" t="s">
        <v>73</v>
      </c>
      <c r="D26" s="25" t="s">
        <v>78</v>
      </c>
      <c r="E26" s="25" t="s">
        <v>79</v>
      </c>
      <c r="F26" s="25" t="s">
        <v>80</v>
      </c>
      <c r="G26" s="25" t="s">
        <v>81</v>
      </c>
      <c r="H26" s="30" t="s">
        <v>99</v>
      </c>
      <c r="I26" s="30" t="s">
        <v>103</v>
      </c>
      <c r="J26" s="30" t="s">
        <v>44</v>
      </c>
      <c r="K26" s="30" t="s">
        <v>61</v>
      </c>
      <c r="L26" s="25" t="s">
        <v>179</v>
      </c>
      <c r="M26" s="25" t="s">
        <v>176</v>
      </c>
      <c r="N26" s="25" t="s">
        <v>86</v>
      </c>
      <c r="O26" s="25"/>
      <c r="P26" s="25">
        <v>1</v>
      </c>
      <c r="Q26" s="25">
        <v>0</v>
      </c>
      <c r="R26" s="25">
        <v>0</v>
      </c>
      <c r="S26" s="25">
        <v>1</v>
      </c>
      <c r="T26" s="30" t="s">
        <v>50</v>
      </c>
      <c r="U26" s="30" t="s">
        <v>56</v>
      </c>
      <c r="V26" s="16">
        <v>0</v>
      </c>
    </row>
    <row r="27" spans="1:22" s="27" customFormat="1" ht="40" customHeight="1" thickTop="1" thickBot="1" x14ac:dyDescent="0.4">
      <c r="A27" s="25" t="s">
        <v>28</v>
      </c>
      <c r="B27" s="3">
        <v>25</v>
      </c>
      <c r="C27" s="25" t="s">
        <v>73</v>
      </c>
      <c r="D27" s="25" t="s">
        <v>78</v>
      </c>
      <c r="E27" s="25" t="s">
        <v>79</v>
      </c>
      <c r="F27" s="25" t="s">
        <v>80</v>
      </c>
      <c r="G27" s="25" t="s">
        <v>81</v>
      </c>
      <c r="H27" s="30" t="s">
        <v>99</v>
      </c>
      <c r="I27" s="30" t="s">
        <v>103</v>
      </c>
      <c r="J27" s="30" t="s">
        <v>44</v>
      </c>
      <c r="K27" s="30" t="s">
        <v>60</v>
      </c>
      <c r="L27" s="25" t="s">
        <v>147</v>
      </c>
      <c r="M27" s="25" t="s">
        <v>180</v>
      </c>
      <c r="N27" s="25" t="s">
        <v>86</v>
      </c>
      <c r="O27" s="25"/>
      <c r="P27" s="25">
        <v>1</v>
      </c>
      <c r="Q27" s="25">
        <v>0</v>
      </c>
      <c r="R27" s="25">
        <v>0</v>
      </c>
      <c r="S27" s="25">
        <f>+O27+P27+Q27+R27</f>
        <v>1</v>
      </c>
      <c r="T27" s="30" t="s">
        <v>50</v>
      </c>
      <c r="U27" s="30" t="s">
        <v>56</v>
      </c>
      <c r="V27" s="16">
        <v>0</v>
      </c>
    </row>
    <row r="28" spans="1:22" s="27" customFormat="1" ht="40" customHeight="1" thickTop="1" thickBot="1" x14ac:dyDescent="0.4">
      <c r="A28" s="25" t="s">
        <v>29</v>
      </c>
      <c r="B28" s="3">
        <v>26</v>
      </c>
      <c r="C28" s="25" t="s">
        <v>73</v>
      </c>
      <c r="D28" s="25" t="s">
        <v>78</v>
      </c>
      <c r="E28" s="25" t="s">
        <v>79</v>
      </c>
      <c r="F28" s="25" t="s">
        <v>80</v>
      </c>
      <c r="G28" s="25" t="s">
        <v>81</v>
      </c>
      <c r="H28" s="30" t="s">
        <v>51</v>
      </c>
      <c r="I28" s="30" t="s">
        <v>103</v>
      </c>
      <c r="J28" s="30" t="s">
        <v>46</v>
      </c>
      <c r="K28" s="30" t="s">
        <v>67</v>
      </c>
      <c r="L28" s="25" t="s">
        <v>148</v>
      </c>
      <c r="M28" s="25" t="s">
        <v>181</v>
      </c>
      <c r="N28" s="25" t="s">
        <v>86</v>
      </c>
      <c r="O28" s="25">
        <v>0</v>
      </c>
      <c r="P28" s="25">
        <v>0</v>
      </c>
      <c r="Q28" s="25">
        <v>1</v>
      </c>
      <c r="R28" s="25">
        <v>0</v>
      </c>
      <c r="S28" s="25">
        <v>1</v>
      </c>
      <c r="T28" s="30" t="s">
        <v>48</v>
      </c>
      <c r="U28" s="30" t="s">
        <v>56</v>
      </c>
      <c r="V28" s="16">
        <v>0</v>
      </c>
    </row>
    <row r="29" spans="1:22" s="35" customFormat="1" ht="237.5" customHeight="1" thickTop="1" thickBot="1" x14ac:dyDescent="0.4">
      <c r="A29" s="31" t="s">
        <v>30</v>
      </c>
      <c r="B29" s="32">
        <v>27</v>
      </c>
      <c r="C29" s="31" t="s">
        <v>73</v>
      </c>
      <c r="D29" s="31" t="s">
        <v>78</v>
      </c>
      <c r="E29" s="31" t="s">
        <v>79</v>
      </c>
      <c r="F29" s="31" t="s">
        <v>80</v>
      </c>
      <c r="G29" s="31" t="s">
        <v>81</v>
      </c>
      <c r="H29" s="33" t="s">
        <v>51</v>
      </c>
      <c r="I29" s="33" t="s">
        <v>103</v>
      </c>
      <c r="J29" s="33" t="s">
        <v>40</v>
      </c>
      <c r="K29" s="33" t="s">
        <v>58</v>
      </c>
      <c r="L29" s="31" t="s">
        <v>192</v>
      </c>
      <c r="M29" s="31" t="s">
        <v>149</v>
      </c>
      <c r="N29" s="31" t="s">
        <v>98</v>
      </c>
      <c r="O29" s="31">
        <v>0.22</v>
      </c>
      <c r="P29" s="31">
        <v>0.22</v>
      </c>
      <c r="Q29" s="31">
        <v>0.22</v>
      </c>
      <c r="R29" s="31">
        <v>0.34</v>
      </c>
      <c r="S29" s="31">
        <f>+O29+P29+Q29+R29</f>
        <v>1</v>
      </c>
      <c r="T29" s="33" t="s">
        <v>52</v>
      </c>
      <c r="U29" s="33" t="s">
        <v>56</v>
      </c>
      <c r="V29" s="34">
        <v>0</v>
      </c>
    </row>
    <row r="30" spans="1:22" s="27" customFormat="1" ht="40" customHeight="1" thickTop="1" thickBot="1" x14ac:dyDescent="0.4">
      <c r="A30" s="25" t="s">
        <v>31</v>
      </c>
      <c r="B30" s="3">
        <v>28</v>
      </c>
      <c r="C30" s="25" t="s">
        <v>73</v>
      </c>
      <c r="D30" s="25" t="s">
        <v>78</v>
      </c>
      <c r="E30" s="25" t="s">
        <v>79</v>
      </c>
      <c r="F30" s="25" t="s">
        <v>80</v>
      </c>
      <c r="G30" s="25" t="s">
        <v>81</v>
      </c>
      <c r="H30" s="25" t="s">
        <v>47</v>
      </c>
      <c r="I30" s="25" t="s">
        <v>100</v>
      </c>
      <c r="J30" s="25" t="s">
        <v>46</v>
      </c>
      <c r="K30" s="25" t="s">
        <v>66</v>
      </c>
      <c r="L30" s="25" t="s">
        <v>150</v>
      </c>
      <c r="M30" s="26" t="s">
        <v>141</v>
      </c>
      <c r="N30" s="25" t="s">
        <v>86</v>
      </c>
      <c r="O30" s="25">
        <v>1</v>
      </c>
      <c r="P30" s="25"/>
      <c r="Q30" s="25"/>
      <c r="R30" s="25"/>
      <c r="S30" s="26">
        <f t="shared" si="0"/>
        <v>1</v>
      </c>
      <c r="T30" s="25" t="s">
        <v>55</v>
      </c>
      <c r="U30" s="25" t="s">
        <v>70</v>
      </c>
      <c r="V30" s="15"/>
    </row>
    <row r="31" spans="1:22" s="27" customFormat="1" ht="40" customHeight="1" thickTop="1" thickBot="1" x14ac:dyDescent="0.4">
      <c r="A31" s="25" t="s">
        <v>32</v>
      </c>
      <c r="B31" s="3">
        <v>29</v>
      </c>
      <c r="C31" s="25" t="s">
        <v>73</v>
      </c>
      <c r="D31" s="25" t="s">
        <v>78</v>
      </c>
      <c r="E31" s="25" t="s">
        <v>79</v>
      </c>
      <c r="F31" s="25" t="s">
        <v>80</v>
      </c>
      <c r="G31" s="25" t="s">
        <v>81</v>
      </c>
      <c r="H31" s="25" t="s">
        <v>47</v>
      </c>
      <c r="I31" s="25" t="s">
        <v>100</v>
      </c>
      <c r="J31" s="25" t="s">
        <v>46</v>
      </c>
      <c r="K31" s="25" t="s">
        <v>66</v>
      </c>
      <c r="L31" s="25" t="s">
        <v>151</v>
      </c>
      <c r="M31" s="26" t="s">
        <v>142</v>
      </c>
      <c r="N31" s="25" t="s">
        <v>86</v>
      </c>
      <c r="O31" s="25">
        <v>1</v>
      </c>
      <c r="P31" s="25">
        <v>1</v>
      </c>
      <c r="Q31" s="25">
        <v>1</v>
      </c>
      <c r="R31" s="25">
        <v>1</v>
      </c>
      <c r="S31" s="26">
        <f t="shared" si="0"/>
        <v>4</v>
      </c>
      <c r="T31" s="25" t="s">
        <v>55</v>
      </c>
      <c r="U31" s="25" t="s">
        <v>70</v>
      </c>
      <c r="V31" s="15"/>
    </row>
    <row r="32" spans="1:22" s="27" customFormat="1" ht="40" customHeight="1" thickTop="1" thickBot="1" x14ac:dyDescent="0.4">
      <c r="A32" s="25" t="s">
        <v>33</v>
      </c>
      <c r="B32" s="3">
        <v>30</v>
      </c>
      <c r="C32" s="25" t="s">
        <v>73</v>
      </c>
      <c r="D32" s="25" t="s">
        <v>78</v>
      </c>
      <c r="E32" s="25" t="s">
        <v>79</v>
      </c>
      <c r="F32" s="25" t="s">
        <v>80</v>
      </c>
      <c r="G32" s="25" t="s">
        <v>81</v>
      </c>
      <c r="H32" s="25" t="s">
        <v>47</v>
      </c>
      <c r="I32" s="25" t="s">
        <v>100</v>
      </c>
      <c r="J32" s="25" t="s">
        <v>46</v>
      </c>
      <c r="K32" s="25" t="s">
        <v>66</v>
      </c>
      <c r="L32" s="25" t="s">
        <v>155</v>
      </c>
      <c r="M32" s="26" t="s">
        <v>143</v>
      </c>
      <c r="N32" s="25" t="s">
        <v>86</v>
      </c>
      <c r="O32" s="25"/>
      <c r="P32" s="25"/>
      <c r="Q32" s="25">
        <v>1</v>
      </c>
      <c r="R32" s="25"/>
      <c r="S32" s="26">
        <f t="shared" si="0"/>
        <v>1</v>
      </c>
      <c r="T32" s="25" t="s">
        <v>55</v>
      </c>
      <c r="U32" s="25" t="s">
        <v>70</v>
      </c>
      <c r="V32" s="15"/>
    </row>
    <row r="33" spans="1:22" s="27" customFormat="1" ht="40" customHeight="1" thickTop="1" thickBot="1" x14ac:dyDescent="0.4">
      <c r="A33" s="25" t="s">
        <v>33</v>
      </c>
      <c r="B33" s="3">
        <v>31</v>
      </c>
      <c r="C33" s="25" t="s">
        <v>73</v>
      </c>
      <c r="D33" s="25" t="s">
        <v>78</v>
      </c>
      <c r="E33" s="25" t="s">
        <v>79</v>
      </c>
      <c r="F33" s="25" t="s">
        <v>80</v>
      </c>
      <c r="G33" s="25" t="s">
        <v>81</v>
      </c>
      <c r="H33" s="25" t="s">
        <v>47</v>
      </c>
      <c r="I33" s="25" t="s">
        <v>100</v>
      </c>
      <c r="J33" s="25" t="s">
        <v>46</v>
      </c>
      <c r="K33" s="25" t="s">
        <v>66</v>
      </c>
      <c r="L33" s="25" t="s">
        <v>160</v>
      </c>
      <c r="M33" s="26" t="s">
        <v>152</v>
      </c>
      <c r="N33" s="25" t="s">
        <v>86</v>
      </c>
      <c r="O33" s="25">
        <v>0</v>
      </c>
      <c r="P33" s="25">
        <v>2</v>
      </c>
      <c r="Q33" s="25">
        <v>3</v>
      </c>
      <c r="R33" s="25">
        <v>3</v>
      </c>
      <c r="S33" s="26">
        <f t="shared" si="0"/>
        <v>8</v>
      </c>
      <c r="T33" s="25" t="s">
        <v>55</v>
      </c>
      <c r="U33" s="25" t="s">
        <v>70</v>
      </c>
      <c r="V33" s="15"/>
    </row>
    <row r="34" spans="1:22" s="27" customFormat="1" ht="40" customHeight="1" thickTop="1" thickBot="1" x14ac:dyDescent="0.4">
      <c r="A34" s="25" t="s">
        <v>33</v>
      </c>
      <c r="B34" s="3">
        <v>32</v>
      </c>
      <c r="C34" s="25" t="s">
        <v>73</v>
      </c>
      <c r="D34" s="25" t="s">
        <v>78</v>
      </c>
      <c r="E34" s="25" t="s">
        <v>79</v>
      </c>
      <c r="F34" s="25" t="s">
        <v>80</v>
      </c>
      <c r="G34" s="25" t="s">
        <v>81</v>
      </c>
      <c r="H34" s="25" t="s">
        <v>47</v>
      </c>
      <c r="I34" s="25" t="s">
        <v>100</v>
      </c>
      <c r="J34" s="25" t="s">
        <v>46</v>
      </c>
      <c r="K34" s="25" t="s">
        <v>66</v>
      </c>
      <c r="L34" s="25" t="s">
        <v>161</v>
      </c>
      <c r="M34" s="26" t="s">
        <v>173</v>
      </c>
      <c r="N34" s="25" t="s">
        <v>86</v>
      </c>
      <c r="O34" s="25">
        <v>0</v>
      </c>
      <c r="P34" s="25">
        <v>2</v>
      </c>
      <c r="Q34" s="25">
        <v>3</v>
      </c>
      <c r="R34" s="25">
        <v>3</v>
      </c>
      <c r="S34" s="26">
        <f t="shared" si="0"/>
        <v>8</v>
      </c>
      <c r="T34" s="25" t="s">
        <v>55</v>
      </c>
      <c r="U34" s="25" t="s">
        <v>70</v>
      </c>
      <c r="V34" s="15"/>
    </row>
    <row r="35" spans="1:22" s="27" customFormat="1" ht="40" customHeight="1" thickTop="1" thickBot="1" x14ac:dyDescent="0.4">
      <c r="A35" s="25" t="s">
        <v>33</v>
      </c>
      <c r="B35" s="3">
        <v>33</v>
      </c>
      <c r="C35" s="25" t="s">
        <v>73</v>
      </c>
      <c r="D35" s="25" t="s">
        <v>78</v>
      </c>
      <c r="E35" s="25" t="s">
        <v>79</v>
      </c>
      <c r="F35" s="25" t="s">
        <v>80</v>
      </c>
      <c r="G35" s="25" t="s">
        <v>81</v>
      </c>
      <c r="H35" s="25" t="s">
        <v>47</v>
      </c>
      <c r="I35" s="25" t="s">
        <v>100</v>
      </c>
      <c r="J35" s="25" t="s">
        <v>46</v>
      </c>
      <c r="K35" s="25" t="s">
        <v>66</v>
      </c>
      <c r="L35" s="25" t="s">
        <v>162</v>
      </c>
      <c r="M35" s="26" t="s">
        <v>153</v>
      </c>
      <c r="N35" s="25" t="s">
        <v>86</v>
      </c>
      <c r="O35" s="25"/>
      <c r="P35" s="25"/>
      <c r="Q35" s="25">
        <v>1</v>
      </c>
      <c r="R35" s="25"/>
      <c r="S35" s="26">
        <f t="shared" ref="S35:S36" si="2">+O35+P35+Q35+R35</f>
        <v>1</v>
      </c>
      <c r="T35" s="25" t="s">
        <v>55</v>
      </c>
      <c r="U35" s="25" t="s">
        <v>70</v>
      </c>
      <c r="V35" s="15"/>
    </row>
    <row r="36" spans="1:22" s="27" customFormat="1" ht="40" customHeight="1" thickTop="1" thickBot="1" x14ac:dyDescent="0.4">
      <c r="A36" s="25" t="s">
        <v>33</v>
      </c>
      <c r="B36" s="3">
        <v>34</v>
      </c>
      <c r="C36" s="25" t="s">
        <v>73</v>
      </c>
      <c r="D36" s="25" t="s">
        <v>78</v>
      </c>
      <c r="E36" s="25" t="s">
        <v>79</v>
      </c>
      <c r="F36" s="25" t="s">
        <v>80</v>
      </c>
      <c r="G36" s="25" t="s">
        <v>81</v>
      </c>
      <c r="H36" s="25" t="s">
        <v>47</v>
      </c>
      <c r="I36" s="25" t="s">
        <v>100</v>
      </c>
      <c r="J36" s="25" t="s">
        <v>46</v>
      </c>
      <c r="K36" s="25" t="s">
        <v>66</v>
      </c>
      <c r="L36" s="25" t="s">
        <v>163</v>
      </c>
      <c r="M36" s="26" t="s">
        <v>164</v>
      </c>
      <c r="N36" s="25" t="s">
        <v>86</v>
      </c>
      <c r="O36" s="25"/>
      <c r="P36" s="25"/>
      <c r="Q36" s="25">
        <v>1</v>
      </c>
      <c r="R36" s="25"/>
      <c r="S36" s="26">
        <f t="shared" si="2"/>
        <v>1</v>
      </c>
      <c r="T36" s="25" t="s">
        <v>55</v>
      </c>
      <c r="U36" s="25" t="s">
        <v>70</v>
      </c>
      <c r="V36" s="15"/>
    </row>
    <row r="37" spans="1:22" s="27" customFormat="1" ht="40" customHeight="1" thickTop="1" thickBot="1" x14ac:dyDescent="0.4">
      <c r="A37" s="25" t="s">
        <v>33</v>
      </c>
      <c r="B37" s="3">
        <v>35</v>
      </c>
      <c r="C37" s="25" t="s">
        <v>73</v>
      </c>
      <c r="D37" s="25" t="s">
        <v>78</v>
      </c>
      <c r="E37" s="25" t="s">
        <v>79</v>
      </c>
      <c r="F37" s="25" t="s">
        <v>80</v>
      </c>
      <c r="G37" s="25" t="s">
        <v>81</v>
      </c>
      <c r="H37" s="25" t="s">
        <v>47</v>
      </c>
      <c r="I37" s="25" t="s">
        <v>100</v>
      </c>
      <c r="J37" s="25" t="s">
        <v>46</v>
      </c>
      <c r="K37" s="25" t="s">
        <v>66</v>
      </c>
      <c r="L37" s="25" t="s">
        <v>165</v>
      </c>
      <c r="M37" s="26" t="s">
        <v>154</v>
      </c>
      <c r="N37" s="25" t="s">
        <v>86</v>
      </c>
      <c r="O37" s="25"/>
      <c r="P37" s="25"/>
      <c r="Q37" s="25">
        <v>1</v>
      </c>
      <c r="R37" s="25"/>
      <c r="S37" s="26">
        <f t="shared" ref="S37:S38" si="3">+O37+P37+Q37+R37</f>
        <v>1</v>
      </c>
      <c r="T37" s="25" t="s">
        <v>55</v>
      </c>
      <c r="U37" s="25" t="s">
        <v>70</v>
      </c>
      <c r="V37" s="15"/>
    </row>
    <row r="38" spans="1:22" s="27" customFormat="1" ht="40" customHeight="1" thickTop="1" thickBot="1" x14ac:dyDescent="0.4">
      <c r="A38" s="25" t="s">
        <v>33</v>
      </c>
      <c r="B38" s="3">
        <v>36</v>
      </c>
      <c r="C38" s="25" t="s">
        <v>73</v>
      </c>
      <c r="D38" s="25" t="s">
        <v>78</v>
      </c>
      <c r="E38" s="25" t="s">
        <v>79</v>
      </c>
      <c r="F38" s="25" t="s">
        <v>80</v>
      </c>
      <c r="G38" s="25" t="s">
        <v>81</v>
      </c>
      <c r="H38" s="25" t="s">
        <v>47</v>
      </c>
      <c r="I38" s="25" t="s">
        <v>100</v>
      </c>
      <c r="J38" s="25" t="s">
        <v>46</v>
      </c>
      <c r="K38" s="25" t="s">
        <v>66</v>
      </c>
      <c r="L38" s="25" t="s">
        <v>166</v>
      </c>
      <c r="M38" s="26" t="s">
        <v>167</v>
      </c>
      <c r="N38" s="25" t="s">
        <v>86</v>
      </c>
      <c r="O38" s="25"/>
      <c r="P38" s="25"/>
      <c r="Q38" s="25">
        <v>1</v>
      </c>
      <c r="R38" s="25"/>
      <c r="S38" s="26">
        <f t="shared" si="3"/>
        <v>1</v>
      </c>
      <c r="T38" s="25" t="s">
        <v>55</v>
      </c>
      <c r="U38" s="25" t="s">
        <v>70</v>
      </c>
      <c r="V38" s="15"/>
    </row>
    <row r="39" spans="1:22" s="27" customFormat="1" ht="40" customHeight="1" thickTop="1" thickBot="1" x14ac:dyDescent="0.4">
      <c r="A39" s="25" t="s">
        <v>33</v>
      </c>
      <c r="B39" s="3">
        <v>37</v>
      </c>
      <c r="C39" s="25" t="s">
        <v>73</v>
      </c>
      <c r="D39" s="25" t="s">
        <v>78</v>
      </c>
      <c r="E39" s="25" t="s">
        <v>79</v>
      </c>
      <c r="F39" s="25" t="s">
        <v>80</v>
      </c>
      <c r="G39" s="25" t="s">
        <v>81</v>
      </c>
      <c r="H39" s="25" t="s">
        <v>47</v>
      </c>
      <c r="I39" s="25" t="s">
        <v>100</v>
      </c>
      <c r="J39" s="25" t="s">
        <v>46</v>
      </c>
      <c r="K39" s="25" t="s">
        <v>66</v>
      </c>
      <c r="L39" s="25" t="s">
        <v>169</v>
      </c>
      <c r="M39" s="26" t="s">
        <v>168</v>
      </c>
      <c r="N39" s="25" t="s">
        <v>86</v>
      </c>
      <c r="O39" s="25"/>
      <c r="P39" s="25">
        <v>1</v>
      </c>
      <c r="Q39" s="25">
        <v>2</v>
      </c>
      <c r="R39" s="25">
        <v>1</v>
      </c>
      <c r="S39" s="26">
        <f t="shared" si="0"/>
        <v>4</v>
      </c>
      <c r="T39" s="25" t="s">
        <v>55</v>
      </c>
      <c r="U39" s="25" t="s">
        <v>70</v>
      </c>
      <c r="V39" s="15"/>
    </row>
    <row r="40" spans="1:22" s="27" customFormat="1" ht="40" customHeight="1" thickTop="1" thickBot="1" x14ac:dyDescent="0.4">
      <c r="A40" s="25" t="s">
        <v>33</v>
      </c>
      <c r="B40" s="3">
        <v>38</v>
      </c>
      <c r="C40" s="25" t="s">
        <v>73</v>
      </c>
      <c r="D40" s="25" t="s">
        <v>78</v>
      </c>
      <c r="E40" s="25" t="s">
        <v>79</v>
      </c>
      <c r="F40" s="25" t="s">
        <v>80</v>
      </c>
      <c r="G40" s="25" t="s">
        <v>81</v>
      </c>
      <c r="H40" s="25" t="s">
        <v>47</v>
      </c>
      <c r="I40" s="25" t="s">
        <v>100</v>
      </c>
      <c r="J40" s="25" t="s">
        <v>46</v>
      </c>
      <c r="K40" s="25" t="s">
        <v>66</v>
      </c>
      <c r="L40" s="25" t="s">
        <v>170</v>
      </c>
      <c r="M40" s="26" t="s">
        <v>171</v>
      </c>
      <c r="N40" s="25" t="s">
        <v>86</v>
      </c>
      <c r="O40" s="28">
        <v>0.25</v>
      </c>
      <c r="P40" s="28">
        <v>0.25</v>
      </c>
      <c r="Q40" s="28">
        <v>0.25</v>
      </c>
      <c r="R40" s="28">
        <v>0.25</v>
      </c>
      <c r="S40" s="26">
        <f t="shared" ref="S40:S46" si="4">+O40+P40+Q40+R40</f>
        <v>1</v>
      </c>
      <c r="T40" s="25" t="s">
        <v>55</v>
      </c>
      <c r="U40" s="25" t="s">
        <v>70</v>
      </c>
      <c r="V40" s="15"/>
    </row>
    <row r="41" spans="1:22" s="27" customFormat="1" ht="51.5" customHeight="1" thickTop="1" thickBot="1" x14ac:dyDescent="0.4">
      <c r="A41" s="25" t="s">
        <v>34</v>
      </c>
      <c r="B41" s="3">
        <v>39</v>
      </c>
      <c r="C41" s="25" t="s">
        <v>73</v>
      </c>
      <c r="D41" s="25" t="s">
        <v>78</v>
      </c>
      <c r="E41" s="25" t="s">
        <v>79</v>
      </c>
      <c r="F41" s="25" t="s">
        <v>80</v>
      </c>
      <c r="G41" s="25" t="s">
        <v>81</v>
      </c>
      <c r="H41" s="25" t="s">
        <v>47</v>
      </c>
      <c r="I41" s="25" t="s">
        <v>100</v>
      </c>
      <c r="J41" s="25" t="s">
        <v>44</v>
      </c>
      <c r="K41" s="25" t="s">
        <v>59</v>
      </c>
      <c r="L41" s="25" t="s">
        <v>177</v>
      </c>
      <c r="M41" s="26" t="s">
        <v>182</v>
      </c>
      <c r="N41" s="25" t="s">
        <v>86</v>
      </c>
      <c r="O41" s="25">
        <v>2</v>
      </c>
      <c r="P41" s="25">
        <v>3</v>
      </c>
      <c r="Q41" s="25">
        <v>3</v>
      </c>
      <c r="R41" s="25">
        <v>3</v>
      </c>
      <c r="S41" s="26">
        <f t="shared" si="4"/>
        <v>11</v>
      </c>
      <c r="T41" s="25" t="s">
        <v>54</v>
      </c>
      <c r="U41" s="25" t="s">
        <v>56</v>
      </c>
      <c r="V41" s="15"/>
    </row>
    <row r="42" spans="1:22" s="27" customFormat="1" ht="40" customHeight="1" thickTop="1" thickBot="1" x14ac:dyDescent="0.4">
      <c r="A42" s="25" t="s">
        <v>34</v>
      </c>
      <c r="B42" s="3">
        <v>40</v>
      </c>
      <c r="C42" s="25" t="s">
        <v>73</v>
      </c>
      <c r="D42" s="25" t="s">
        <v>78</v>
      </c>
      <c r="E42" s="25" t="s">
        <v>79</v>
      </c>
      <c r="F42" s="25" t="s">
        <v>80</v>
      </c>
      <c r="G42" s="25" t="s">
        <v>81</v>
      </c>
      <c r="H42" s="25" t="s">
        <v>47</v>
      </c>
      <c r="I42" s="25" t="s">
        <v>100</v>
      </c>
      <c r="J42" s="25" t="s">
        <v>44</v>
      </c>
      <c r="K42" s="25" t="s">
        <v>59</v>
      </c>
      <c r="L42" s="25" t="s">
        <v>178</v>
      </c>
      <c r="M42" s="26" t="s">
        <v>183</v>
      </c>
      <c r="N42" s="25" t="s">
        <v>86</v>
      </c>
      <c r="O42" s="25">
        <v>2</v>
      </c>
      <c r="P42" s="25">
        <v>3</v>
      </c>
      <c r="Q42" s="25">
        <v>3</v>
      </c>
      <c r="R42" s="25">
        <v>3</v>
      </c>
      <c r="S42" s="26">
        <f t="shared" ref="S42" si="5">+O42+P42+Q42+R42</f>
        <v>11</v>
      </c>
      <c r="T42" s="25" t="s">
        <v>54</v>
      </c>
      <c r="U42" s="25" t="s">
        <v>56</v>
      </c>
      <c r="V42" s="15"/>
    </row>
    <row r="43" spans="1:22" s="27" customFormat="1" ht="40" customHeight="1" thickTop="1" thickBot="1" x14ac:dyDescent="0.4">
      <c r="A43" s="25" t="s">
        <v>34</v>
      </c>
      <c r="B43" s="3">
        <v>41</v>
      </c>
      <c r="C43" s="25" t="s">
        <v>73</v>
      </c>
      <c r="D43" s="25" t="s">
        <v>78</v>
      </c>
      <c r="E43" s="25" t="s">
        <v>79</v>
      </c>
      <c r="F43" s="25" t="s">
        <v>80</v>
      </c>
      <c r="G43" s="25" t="s">
        <v>81</v>
      </c>
      <c r="H43" s="25" t="s">
        <v>47</v>
      </c>
      <c r="I43" s="25" t="s">
        <v>100</v>
      </c>
      <c r="J43" s="25" t="s">
        <v>44</v>
      </c>
      <c r="K43" s="25" t="s">
        <v>59</v>
      </c>
      <c r="L43" s="25" t="s">
        <v>184</v>
      </c>
      <c r="M43" s="26" t="s">
        <v>185</v>
      </c>
      <c r="N43" s="25" t="s">
        <v>86</v>
      </c>
      <c r="O43" s="25">
        <v>2</v>
      </c>
      <c r="P43" s="25">
        <v>3</v>
      </c>
      <c r="Q43" s="25">
        <v>3</v>
      </c>
      <c r="R43" s="25">
        <v>3</v>
      </c>
      <c r="S43" s="26">
        <f t="shared" ref="S43:S45" si="6">+O43+P43+Q43+R43</f>
        <v>11</v>
      </c>
      <c r="T43" s="25" t="s">
        <v>54</v>
      </c>
      <c r="U43" s="25" t="s">
        <v>56</v>
      </c>
      <c r="V43" s="15"/>
    </row>
    <row r="44" spans="1:22" s="27" customFormat="1" ht="40" customHeight="1" thickTop="1" thickBot="1" x14ac:dyDescent="0.4">
      <c r="A44" s="25" t="s">
        <v>34</v>
      </c>
      <c r="B44" s="3">
        <v>42</v>
      </c>
      <c r="C44" s="25" t="s">
        <v>73</v>
      </c>
      <c r="D44" s="25" t="s">
        <v>78</v>
      </c>
      <c r="E44" s="25" t="s">
        <v>79</v>
      </c>
      <c r="F44" s="25" t="s">
        <v>80</v>
      </c>
      <c r="G44" s="25" t="s">
        <v>81</v>
      </c>
      <c r="H44" s="25" t="s">
        <v>47</v>
      </c>
      <c r="I44" s="25" t="s">
        <v>100</v>
      </c>
      <c r="J44" s="25" t="s">
        <v>44</v>
      </c>
      <c r="K44" s="25" t="s">
        <v>61</v>
      </c>
      <c r="L44" s="25" t="s">
        <v>187</v>
      </c>
      <c r="M44" s="26" t="s">
        <v>186</v>
      </c>
      <c r="N44" s="25" t="s">
        <v>86</v>
      </c>
      <c r="O44" s="25"/>
      <c r="P44" s="25">
        <v>1</v>
      </c>
      <c r="Q44" s="25"/>
      <c r="R44" s="25"/>
      <c r="S44" s="26">
        <f t="shared" si="6"/>
        <v>1</v>
      </c>
      <c r="T44" s="25" t="s">
        <v>54</v>
      </c>
      <c r="U44" s="25" t="s">
        <v>56</v>
      </c>
      <c r="V44" s="15"/>
    </row>
    <row r="45" spans="1:22" s="27" customFormat="1" ht="40" customHeight="1" thickTop="1" thickBot="1" x14ac:dyDescent="0.4">
      <c r="A45" s="25" t="s">
        <v>34</v>
      </c>
      <c r="B45" s="3">
        <v>43</v>
      </c>
      <c r="C45" s="25" t="s">
        <v>73</v>
      </c>
      <c r="D45" s="25" t="s">
        <v>78</v>
      </c>
      <c r="E45" s="25" t="s">
        <v>79</v>
      </c>
      <c r="F45" s="25" t="s">
        <v>80</v>
      </c>
      <c r="G45" s="25" t="s">
        <v>81</v>
      </c>
      <c r="H45" s="25" t="s">
        <v>47</v>
      </c>
      <c r="I45" s="25" t="s">
        <v>100</v>
      </c>
      <c r="J45" s="25" t="s">
        <v>44</v>
      </c>
      <c r="K45" s="25" t="s">
        <v>59</v>
      </c>
      <c r="L45" s="25" t="s">
        <v>188</v>
      </c>
      <c r="M45" s="26" t="s">
        <v>189</v>
      </c>
      <c r="N45" s="25" t="s">
        <v>86</v>
      </c>
      <c r="O45" s="25">
        <v>1</v>
      </c>
      <c r="P45" s="25"/>
      <c r="Q45" s="25"/>
      <c r="R45" s="25"/>
      <c r="S45" s="26">
        <f t="shared" si="6"/>
        <v>1</v>
      </c>
      <c r="T45" s="25" t="s">
        <v>54</v>
      </c>
      <c r="U45" s="25" t="s">
        <v>56</v>
      </c>
      <c r="V45" s="15"/>
    </row>
    <row r="46" spans="1:22" s="27" customFormat="1" ht="40" customHeight="1" thickTop="1" thickBot="1" x14ac:dyDescent="0.4">
      <c r="A46" s="25" t="s">
        <v>34</v>
      </c>
      <c r="B46" s="3">
        <v>44</v>
      </c>
      <c r="C46" s="25" t="s">
        <v>73</v>
      </c>
      <c r="D46" s="25" t="s">
        <v>78</v>
      </c>
      <c r="E46" s="25" t="s">
        <v>79</v>
      </c>
      <c r="F46" s="25" t="s">
        <v>80</v>
      </c>
      <c r="G46" s="25" t="s">
        <v>81</v>
      </c>
      <c r="H46" s="25" t="s">
        <v>47</v>
      </c>
      <c r="I46" s="25" t="s">
        <v>100</v>
      </c>
      <c r="J46" s="25" t="s">
        <v>44</v>
      </c>
      <c r="K46" s="25" t="s">
        <v>61</v>
      </c>
      <c r="L46" s="25" t="s">
        <v>156</v>
      </c>
      <c r="M46" s="26" t="s">
        <v>190</v>
      </c>
      <c r="N46" s="25" t="s">
        <v>86</v>
      </c>
      <c r="O46" s="25"/>
      <c r="P46" s="25"/>
      <c r="Q46" s="25">
        <v>1</v>
      </c>
      <c r="R46" s="25">
        <v>1</v>
      </c>
      <c r="S46" s="26">
        <f t="shared" si="4"/>
        <v>2</v>
      </c>
      <c r="T46" s="25" t="s">
        <v>54</v>
      </c>
      <c r="U46" s="25" t="s">
        <v>56</v>
      </c>
      <c r="V46" s="15"/>
    </row>
    <row r="47" spans="1:22" s="27" customFormat="1" ht="40" customHeight="1" thickTop="1" thickBot="1" x14ac:dyDescent="0.4">
      <c r="A47" s="25" t="s">
        <v>35</v>
      </c>
      <c r="B47" s="3">
        <v>45</v>
      </c>
      <c r="C47" s="25" t="s">
        <v>73</v>
      </c>
      <c r="D47" s="25" t="s">
        <v>78</v>
      </c>
      <c r="E47" s="25" t="s">
        <v>79</v>
      </c>
      <c r="F47" s="25" t="s">
        <v>80</v>
      </c>
      <c r="G47" s="25" t="s">
        <v>81</v>
      </c>
      <c r="H47" s="25" t="s">
        <v>47</v>
      </c>
      <c r="I47" s="25" t="s">
        <v>100</v>
      </c>
      <c r="J47" s="25" t="s">
        <v>44</v>
      </c>
      <c r="K47" s="25" t="s">
        <v>61</v>
      </c>
      <c r="L47" s="25" t="s">
        <v>172</v>
      </c>
      <c r="M47" s="26" t="s">
        <v>172</v>
      </c>
      <c r="N47" s="25" t="s">
        <v>86</v>
      </c>
      <c r="O47" s="25"/>
      <c r="P47" s="25">
        <v>1</v>
      </c>
      <c r="Q47" s="25"/>
      <c r="R47" s="25"/>
      <c r="S47" s="26">
        <f t="shared" si="0"/>
        <v>1</v>
      </c>
      <c r="T47" s="25" t="s">
        <v>54</v>
      </c>
      <c r="U47" s="25" t="s">
        <v>70</v>
      </c>
      <c r="V47" s="15"/>
    </row>
    <row r="48" spans="1:22" s="27" customFormat="1" ht="40" customHeight="1" thickTop="1" thickBot="1" x14ac:dyDescent="0.4">
      <c r="A48" s="25" t="s">
        <v>36</v>
      </c>
      <c r="B48" s="3">
        <v>46</v>
      </c>
      <c r="C48" s="25" t="s">
        <v>73</v>
      </c>
      <c r="D48" s="25" t="s">
        <v>78</v>
      </c>
      <c r="E48" s="25" t="s">
        <v>79</v>
      </c>
      <c r="F48" s="25" t="s">
        <v>80</v>
      </c>
      <c r="G48" s="25" t="s">
        <v>81</v>
      </c>
      <c r="H48" s="25" t="s">
        <v>47</v>
      </c>
      <c r="I48" s="25" t="s">
        <v>100</v>
      </c>
      <c r="J48" s="25" t="s">
        <v>44</v>
      </c>
      <c r="K48" s="25" t="s">
        <v>61</v>
      </c>
      <c r="L48" s="25" t="s">
        <v>140</v>
      </c>
      <c r="M48" s="26" t="s">
        <v>140</v>
      </c>
      <c r="N48" s="25" t="s">
        <v>86</v>
      </c>
      <c r="O48" s="25"/>
      <c r="P48" s="25"/>
      <c r="Q48" s="25">
        <v>1</v>
      </c>
      <c r="R48" s="25"/>
      <c r="S48" s="26">
        <f t="shared" si="0"/>
        <v>1</v>
      </c>
      <c r="T48" s="25" t="s">
        <v>54</v>
      </c>
      <c r="U48" s="25" t="s">
        <v>71</v>
      </c>
      <c r="V48" s="15"/>
    </row>
    <row r="49" spans="1:42" ht="63.5" customHeight="1" thickTop="1" thickBot="1" x14ac:dyDescent="0.4">
      <c r="A49" s="25" t="s">
        <v>36</v>
      </c>
      <c r="B49" s="3">
        <v>47</v>
      </c>
      <c r="C49" s="25" t="s">
        <v>73</v>
      </c>
      <c r="D49" s="25" t="s">
        <v>78</v>
      </c>
      <c r="E49" s="25" t="s">
        <v>79</v>
      </c>
      <c r="F49" s="25" t="s">
        <v>80</v>
      </c>
      <c r="G49" s="25" t="s">
        <v>81</v>
      </c>
      <c r="H49" s="25" t="s">
        <v>47</v>
      </c>
      <c r="I49" s="25" t="s">
        <v>103</v>
      </c>
      <c r="J49" s="25" t="s">
        <v>40</v>
      </c>
      <c r="K49" s="25" t="s">
        <v>68</v>
      </c>
      <c r="L49" s="2" t="s">
        <v>194</v>
      </c>
      <c r="M49" s="2" t="s">
        <v>193</v>
      </c>
      <c r="N49" s="2" t="s">
        <v>98</v>
      </c>
      <c r="O49" s="2"/>
      <c r="P49" s="29">
        <v>0.5</v>
      </c>
      <c r="Q49" s="29">
        <v>0.25</v>
      </c>
      <c r="R49" s="29">
        <v>0.25</v>
      </c>
      <c r="S49" s="29">
        <f t="shared" si="0"/>
        <v>1</v>
      </c>
      <c r="T49" s="25" t="s">
        <v>52</v>
      </c>
      <c r="U49" s="25" t="s">
        <v>56</v>
      </c>
      <c r="V49" s="15"/>
      <c r="AG49" s="25"/>
      <c r="AJ49" s="12"/>
      <c r="AP49" s="12"/>
    </row>
    <row r="50" spans="1:42" ht="15" thickTop="1" x14ac:dyDescent="0.35"/>
  </sheetData>
  <sheetProtection formatCells="0" formatColumns="0" formatRows="0" insertColumns="0" insertRows="0" insertHyperlinks="0" deleteColumns="0" deleteRows="0" sort="0" autoFilter="0" pivotTables="0"/>
  <autoFilter ref="A1:V48" xr:uid="{13B3F9D2-C837-4AC1-A328-C38285026E9A}">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autoFilter>
  <mergeCells count="6">
    <mergeCell ref="U2:V2"/>
    <mergeCell ref="A1:V1"/>
    <mergeCell ref="A2:A3"/>
    <mergeCell ref="B2:B3"/>
    <mergeCell ref="D2:G2"/>
    <mergeCell ref="H2:T2"/>
  </mergeCells>
  <phoneticPr fontId="2" type="noConversion"/>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8DE385F9-8622-44F0-A614-2151EFD4EF02}">
          <x14:formula1>
            <xm:f>[Libro19]Lista!#REF!</xm:f>
          </x14:formula1>
          <xm:sqref>H4:H13 H18:H49</xm:sqref>
        </x14:dataValidation>
        <x14:dataValidation type="list" allowBlank="1" showInputMessage="1" showErrorMessage="1" xr:uid="{C689685C-36F1-441D-B1C3-9752CFE305B1}">
          <x14:formula1>
            <xm:f>[Libro19]Lista!#REF!</xm:f>
          </x14:formula1>
          <xm:sqref>J4:J13 J18:J49 AG49</xm:sqref>
        </x14:dataValidation>
        <x14:dataValidation type="list" allowBlank="1" showInputMessage="1" showErrorMessage="1" xr:uid="{63EB8579-CD2A-4783-B105-A043C5C755F8}">
          <x14:formula1>
            <xm:f>[Libro19]Lista!#REF!</xm:f>
          </x14:formula1>
          <xm:sqref>K4:K13 K18:K49</xm:sqref>
        </x14:dataValidation>
        <x14:dataValidation type="list" allowBlank="1" showInputMessage="1" showErrorMessage="1" xr:uid="{8EE3A1CE-0999-47F6-843F-53334C3C69C3}">
          <x14:formula1>
            <xm:f>[Libro19]Lista!#REF!</xm:f>
          </x14:formula1>
          <xm:sqref>T4:T13 T18:T49</xm:sqref>
        </x14:dataValidation>
        <x14:dataValidation type="list" allowBlank="1" showInputMessage="1" showErrorMessage="1" xr:uid="{949D176C-B7AD-418A-9FB1-A72D97851BFB}">
          <x14:formula1>
            <xm:f>[Libro19]Lista!#REF!</xm:f>
          </x14:formula1>
          <xm:sqref>N4:N13 N18:N48</xm:sqref>
        </x14:dataValidation>
        <x14:dataValidation type="list" allowBlank="1" showInputMessage="1" showErrorMessage="1" xr:uid="{EA6701EF-7D1C-4CCD-88A1-97F346AF4EAA}">
          <x14:formula1>
            <xm:f>[Libro19]Lista!#REF!</xm:f>
          </x14:formula1>
          <xm:sqref>I4:I13 I18:I49</xm:sqref>
        </x14:dataValidation>
        <x14:dataValidation type="list" allowBlank="1" showInputMessage="1" showErrorMessage="1" xr:uid="{7AD7D1EE-C122-4969-B90C-C55633BB612B}">
          <x14:formula1>
            <xm:f>[Libro19]Lista!#REF!</xm:f>
          </x14:formula1>
          <xm:sqref>C4:C49</xm:sqref>
        </x14:dataValidation>
        <x14:dataValidation type="list" allowBlank="1" showInputMessage="1" showErrorMessage="1" xr:uid="{0A41C6CC-AB2C-49E9-9BEF-4F30D3494707}">
          <x14:formula1>
            <xm:f>[Libro19]Lista!#REF!</xm:f>
          </x14:formula1>
          <xm:sqref>D4:D49</xm:sqref>
        </x14:dataValidation>
        <x14:dataValidation type="list" allowBlank="1" showInputMessage="1" showErrorMessage="1" xr:uid="{675D0DE8-AB20-4733-8B7B-CEF6586A71C5}">
          <x14:formula1>
            <xm:f>[Libro19]Lista!#REF!</xm:f>
          </x14:formula1>
          <xm:sqref>E4:E49</xm:sqref>
        </x14:dataValidation>
        <x14:dataValidation type="list" allowBlank="1" showInputMessage="1" showErrorMessage="1" xr:uid="{489FF632-A75E-4F92-B91B-C468C160730E}">
          <x14:formula1>
            <xm:f>[Libro19]Lista!#REF!</xm:f>
          </x14:formula1>
          <xm:sqref>F4:F49</xm:sqref>
        </x14:dataValidation>
        <x14:dataValidation type="list" allowBlank="1" showInputMessage="1" showErrorMessage="1" xr:uid="{09C56701-F1D9-4447-8799-11C801933D2D}">
          <x14:formula1>
            <xm:f>[Libro19]Lista!#REF!</xm:f>
          </x14:formula1>
          <xm:sqref>G4:G49</xm:sqref>
        </x14:dataValidation>
        <x14:dataValidation type="list" allowBlank="1" showInputMessage="1" showErrorMessage="1" xr:uid="{24ADCA08-1569-40AB-82E0-7308A90C16DB}">
          <x14:formula1>
            <xm:f>[Libro19]Lista!#REF!</xm:f>
          </x14:formula1>
          <xm:sqref>U4:U49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PAI2024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Brenda Ginley Roncancio Ladino</dc:creator>
  <cp:lastModifiedBy>Brenda Ginley Roncancio Ladino</cp:lastModifiedBy>
  <dcterms:created xsi:type="dcterms:W3CDTF">2024-01-09T15:40:31Z</dcterms:created>
  <dcterms:modified xsi:type="dcterms:W3CDTF">2024-01-31T21:24:28Z</dcterms:modified>
</cp:coreProperties>
</file>