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oncancio\Desktop\"/>
    </mc:Choice>
  </mc:AlternateContent>
  <xr:revisionPtr revIDLastSave="0" documentId="8_{986AF360-D046-46BB-BA74-E400F5A8C422}" xr6:coauthVersionLast="47" xr6:coauthVersionMax="47" xr10:uidLastSave="{00000000-0000-0000-0000-000000000000}"/>
  <bookViews>
    <workbookView xWindow="-110" yWindow="-110" windowWidth="19420" windowHeight="10420" xr2:uid="{BF7DB1DF-9685-4F9D-81F8-04AD3841A229}"/>
  </bookViews>
  <sheets>
    <sheet name="PAAC-2024-V-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'PAAC-2024-V-1'!#REF!</definedName>
    <definedName name="A">#REF!</definedName>
    <definedName name="ADMINISTRADORASPUBLICO">#REF!</definedName>
    <definedName name="ANMINISTRADORASPRIVADO">#REF!</definedName>
    <definedName name="APORTESESCUELAS">#REF!</definedName>
    <definedName name="AREA">#REF!</definedName>
    <definedName name="ARRENDAMIENTO">#REF!</definedName>
    <definedName name="ARRENDAMIENTOS">#REF!</definedName>
    <definedName name="BARRANQUILLA">#REF!</definedName>
    <definedName name="BOGOTÁ">#REF!</definedName>
    <definedName name="BUCARAMANGA">#REF!</definedName>
    <definedName name="CAL_2021_EVAL_CAL">#REF!</definedName>
    <definedName name="CALI">#REF!</definedName>
    <definedName name="CAPA_TEC">#REF!</definedName>
    <definedName name="CAPACITACION">#REF!</definedName>
    <definedName name="CAPACITACIÓN">#REF!</definedName>
    <definedName name="CARACTER_SOCIO">#REF!</definedName>
    <definedName name="caractersoc">#REF!</definedName>
    <definedName name="CENSOE">#REF!</definedName>
    <definedName name="censoec">#REF!</definedName>
    <definedName name="CENSOECONOMICO">#REF!</definedName>
    <definedName name="COMPRADEEQUIPO">#REF!</definedName>
    <definedName name="COMPRAEQUIPO">#REF!</definedName>
    <definedName name="COMUNICACIONESYTRANS">#REF!</definedName>
    <definedName name="Concepto">#REF!</definedName>
    <definedName name="COOP">#REF!</definedName>
    <definedName name="COOR_REG_SEN">#REF!</definedName>
    <definedName name="coordregsen">#REF!</definedName>
    <definedName name="ctasnales">#REF!</definedName>
    <definedName name="CUENTAS_N">#REF!</definedName>
    <definedName name="DANE_CENTRAL">#REF!</definedName>
    <definedName name="DCD">#REF!</definedName>
    <definedName name="DDHH">#REF!</definedName>
    <definedName name="Derecho_a_la__justicia_seguridad_integtridad">#REF!</definedName>
    <definedName name="Derecho_a_la_educación_Educación_para_el_desarrollo_a_la_libre_personalidad_Educación_para_el_mantenimiento_de_la_paz">#REF!</definedName>
    <definedName name="Derecho_a_la_igualdad_libertad_justicia">#REF!</definedName>
    <definedName name="Derecho_a_la_Integridad_y_la_protección">#REF!</definedName>
    <definedName name="Derecho_a_la_libertad">#REF!</definedName>
    <definedName name="Derecho_a_la_libertad_de_conciencia_Derecho_a_la_libertad_de_culto">#REF!</definedName>
    <definedName name="Derecho_a_la_libertad_de_expresión_Derecho_a_la_rectificación_en_condisiones_de_equidad">#REF!</definedName>
    <definedName name="Derecho_a_la_libertad_Igualdad">#REF!</definedName>
    <definedName name="Derecho_a_la_libertad_justicia_e_Integridad">#REF!</definedName>
    <definedName name="Derecho_a_la_libertad_justicia_seguridad_y_defensa">#REF!</definedName>
    <definedName name="Derecho_a_la_libertad_y_justicia">#REF!</definedName>
    <definedName name="Derecho_a_la_no_discriminación_no_estimatización_no_invisibilización">#REF!</definedName>
    <definedName name="Derecho_a_la_Paz">#REF!</definedName>
    <definedName name="Derecho_a_la_personalidad_jurídica">#REF!</definedName>
    <definedName name="Derecho_a_la_Privacidad_Derecho_a_la_intimidad_Derecho_al_libre_desarrollo_de_la_personalidad">#REF!</definedName>
    <definedName name="Derecho_a_la_propiedad_privada">#REF!</definedName>
    <definedName name="Derecho_a_una_vida_digna_Derecho_al_bienestar_Derecho_de_la_infancia">#REF!</definedName>
    <definedName name="Derecho_al_ambiente_sano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>#REF!</definedName>
    <definedName name="Derechos_civiles">#REF!</definedName>
    <definedName name="Derechos_civiles_economicos_culturales_politicos_y_seguridad_social">#REF!</definedName>
    <definedName name="Derechos_civiles_y_políticos">#REF!</definedName>
    <definedName name="Derechos_civiles_y_politicos_nacionalidad">#REF!</definedName>
    <definedName name="Derechos_de_información_y_acceso_libre_a_la_documentación_pública">#REF!</definedName>
    <definedName name="DICE">#REF!</definedName>
    <definedName name="DIFUSION">#REF!</definedName>
    <definedName name="DIG">#REF!</definedName>
    <definedName name="DIMPE">#REF!</definedName>
    <definedName name="DIRPEN">#REF!</definedName>
    <definedName name="DIRSEN">#REF!</definedName>
    <definedName name="DP">[2]LISTAS!$B$5:$B$8</definedName>
    <definedName name="DSCN">#REF!</definedName>
    <definedName name="ENSERESYEQUIPOSDEOFICINA">#REF!</definedName>
    <definedName name="ESAP">#REF!</definedName>
    <definedName name="Etapa">[3]DATOS!$BH$2:$BH$7</definedName>
    <definedName name="FINANCIEROS">#REF!</definedName>
    <definedName name="FOCOS">'[2]LISTAS PE'!$B$5:$B$8</definedName>
    <definedName name="FONDANE_SEN">#REF!</definedName>
    <definedName name="fondanesen">#REF!</definedName>
    <definedName name="fortcapad">#REF!</definedName>
    <definedName name="fortdifusion">#REF!</definedName>
    <definedName name="fortics">#REF!</definedName>
    <definedName name="funocde">#REF!</definedName>
    <definedName name="GASTOSFINANCIEROS">#REF!</definedName>
    <definedName name="GEOESPACIAL">#REF!</definedName>
    <definedName name="GESTION_DOC">#REF!</definedName>
    <definedName name="GESTIONDOC">#REF!</definedName>
    <definedName name="Hardware">#REF!</definedName>
    <definedName name="HORASEXTRASFESTVAC">#REF!</definedName>
    <definedName name="ICBF">#REF!</definedName>
    <definedName name="Implementacion">#REF!</definedName>
    <definedName name="Implementacion_Acuerdo_de_Paz">[4]LISTAS!$L$2:$L$17</definedName>
    <definedName name="Impresos">#REF!</definedName>
    <definedName name="IMPRESOSYPUBLICACIONES">#REF!</definedName>
    <definedName name="IMPREVISTOS">#REF!</definedName>
    <definedName name="IMPUESTOS">#REF!</definedName>
    <definedName name="infogeo">#REF!</definedName>
    <definedName name="INFRAESTRUCTURA">#REF!</definedName>
    <definedName name="Insumos">#REF!</definedName>
    <definedName name="JOTA">#REF!</definedName>
    <definedName name="JUDICIALES">#REF!</definedName>
    <definedName name="JURIDICA">#REF!</definedName>
    <definedName name="Ley">#REF!</definedName>
    <definedName name="Ley_1757">[4]LISTAS!$N$2:$N$10</definedName>
    <definedName name="LOGIST">#REF!</definedName>
    <definedName name="LOGISTICA">#REF!</definedName>
    <definedName name="Los_derechos_ciudadanos_el_derecho_de_petición_y_la_acción_de_tutela">#REF!</definedName>
    <definedName name="MANIZALES">#REF!</definedName>
    <definedName name="MANTENIMIENTO">#REF!</definedName>
    <definedName name="MATERIALESYSUMINISTROS">#REF!</definedName>
    <definedName name="MEDELLÍN">#REF!</definedName>
    <definedName name="mejinfraestructura">#REF!</definedName>
    <definedName name="MULTAS">#REF!</definedName>
    <definedName name="MULTASYSANCIONES">#REF!</definedName>
    <definedName name="No_Aplica_Por_favor_justifique_su_respuesta_en_el_campo_de_observaciones">#REF!</definedName>
    <definedName name="OCI">#REF!</definedName>
    <definedName name="OPLAN">#REF!</definedName>
    <definedName name="Otros">#REF!</definedName>
    <definedName name="Otros_gastos_operativos">#REF!</definedName>
    <definedName name="OTROSGASTOSBIENES">#REF!</definedName>
    <definedName name="OTROSGASTOSSERVICIOS">#REF!</definedName>
    <definedName name="OTROSPORBIENES">#REF!</definedName>
    <definedName name="OTROSPORSERVICIOS">#REF!</definedName>
    <definedName name="Participacion">#REF!</definedName>
    <definedName name="Participacion_ciudadana_en_la_gestion_publica">[4]LISTAS!$M$2:$M$23</definedName>
    <definedName name="PRIMATECNICA">#REF!</definedName>
    <definedName name="PROYECTO">#REF!</definedName>
    <definedName name="PROYECTO_INV">[3]DATOS!$H$2:$H$25</definedName>
    <definedName name="PROYECTOS2021">#REF!</definedName>
    <definedName name="proylogistica">#REF!</definedName>
    <definedName name="RUBRO">#REF!</definedName>
    <definedName name="RUBROFUN">'[5]BASE FUNC'!$A$3:$AB$3</definedName>
    <definedName name="SECRETARIA">#REF!</definedName>
    <definedName name="SEGUROS">#REF!</definedName>
    <definedName name="SENA">#REF!</definedName>
    <definedName name="Servicios_TIC">#REF!</definedName>
    <definedName name="SERVICIOSPUBLICOS">#REF!</definedName>
    <definedName name="SERVICIOSPÚBLICOS">#REF!</definedName>
    <definedName name="SISTEM">#REF!</definedName>
    <definedName name="SISTEMAS">#REF!</definedName>
    <definedName name="Software">#REF!</definedName>
    <definedName name="SUBDIRECCION">#REF!</definedName>
    <definedName name="SUELDOSNOMINA">#REF!</definedName>
    <definedName name="T_ECONOMICOS">#REF!</definedName>
    <definedName name="T_SOCIALES">#REF!</definedName>
    <definedName name="Talento_Humano">#REF!</definedName>
    <definedName name="temaseconomicos">#REF!</definedName>
    <definedName name="temassociales">#REF!</definedName>
    <definedName name="TERIITORIAL">#REF!</definedName>
    <definedName name="TERRITORIAL">[3]DATOS!$C$2:$C$8</definedName>
    <definedName name="Tipo_Producto">[3]DATOS!$BI$2:$BI$8</definedName>
    <definedName name="Tipo_Reprogramacion_Actividad">[3]DATOS!$BG$2:$BG$6</definedName>
    <definedName name="Tiquetes">#REF!</definedName>
    <definedName name="Transporte">#REF!</definedName>
    <definedName name="VIATICOS">#REF!</definedName>
    <definedName name="VIÁTICOS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5" i="1" l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W54" i="1"/>
  <c r="M33" i="1"/>
  <c r="R33" i="1"/>
  <c r="X33" i="1"/>
  <c r="X54" i="1"/>
  <c r="M88" i="1"/>
  <c r="R88" i="1"/>
  <c r="W88" i="1"/>
  <c r="X88" i="1"/>
  <c r="M87" i="1"/>
  <c r="R87" i="1"/>
  <c r="W87" i="1"/>
  <c r="X87" i="1"/>
  <c r="M86" i="1"/>
  <c r="R86" i="1"/>
  <c r="W86" i="1"/>
  <c r="X86" i="1"/>
  <c r="M85" i="1"/>
  <c r="R85" i="1"/>
  <c r="W85" i="1"/>
  <c r="X85" i="1"/>
  <c r="M84" i="1"/>
  <c r="R84" i="1"/>
  <c r="W84" i="1"/>
  <c r="X84" i="1"/>
  <c r="M83" i="1"/>
  <c r="R83" i="1"/>
  <c r="W83" i="1"/>
  <c r="X83" i="1"/>
  <c r="W82" i="1"/>
  <c r="R82" i="1"/>
  <c r="M82" i="1"/>
  <c r="W81" i="1"/>
  <c r="R81" i="1"/>
  <c r="M81" i="1"/>
  <c r="W80" i="1"/>
  <c r="R80" i="1"/>
  <c r="M80" i="1"/>
  <c r="M79" i="1"/>
  <c r="R79" i="1"/>
  <c r="W79" i="1"/>
  <c r="X79" i="1"/>
  <c r="M78" i="1"/>
  <c r="R78" i="1"/>
  <c r="W78" i="1"/>
  <c r="X78" i="1"/>
  <c r="M77" i="1"/>
  <c r="R77" i="1"/>
  <c r="W77" i="1"/>
  <c r="X77" i="1"/>
  <c r="M76" i="1"/>
  <c r="R76" i="1"/>
  <c r="W76" i="1"/>
  <c r="X76" i="1"/>
  <c r="M75" i="1"/>
  <c r="R75" i="1"/>
  <c r="W75" i="1"/>
  <c r="X75" i="1"/>
  <c r="W74" i="1"/>
  <c r="R74" i="1"/>
  <c r="M74" i="1"/>
  <c r="W73" i="1"/>
  <c r="R73" i="1"/>
  <c r="M73" i="1"/>
  <c r="W72" i="1"/>
  <c r="R72" i="1"/>
  <c r="M72" i="1"/>
  <c r="W71" i="1"/>
  <c r="R71" i="1"/>
  <c r="M71" i="1"/>
  <c r="M70" i="1"/>
  <c r="R70" i="1"/>
  <c r="W70" i="1"/>
  <c r="X70" i="1"/>
  <c r="M69" i="1"/>
  <c r="R69" i="1"/>
  <c r="W69" i="1"/>
  <c r="X69" i="1"/>
  <c r="M68" i="1"/>
  <c r="R68" i="1"/>
  <c r="W68" i="1"/>
  <c r="M67" i="1"/>
  <c r="R67" i="1"/>
  <c r="W67" i="1"/>
  <c r="M66" i="1"/>
  <c r="R66" i="1"/>
  <c r="W66" i="1"/>
  <c r="M65" i="1"/>
  <c r="R65" i="1"/>
  <c r="W65" i="1"/>
  <c r="M64" i="1"/>
  <c r="R64" i="1"/>
  <c r="W64" i="1"/>
  <c r="M63" i="1"/>
  <c r="R63" i="1"/>
  <c r="W63" i="1"/>
  <c r="M62" i="1"/>
  <c r="R62" i="1"/>
  <c r="W62" i="1"/>
  <c r="M61" i="1"/>
  <c r="R61" i="1"/>
  <c r="W61" i="1"/>
  <c r="M60" i="1"/>
  <c r="R60" i="1"/>
  <c r="W60" i="1"/>
  <c r="M59" i="1"/>
  <c r="R59" i="1"/>
  <c r="W59" i="1"/>
  <c r="M58" i="1"/>
  <c r="R58" i="1"/>
  <c r="W58" i="1"/>
  <c r="M57" i="1"/>
  <c r="R57" i="1"/>
  <c r="W57" i="1"/>
  <c r="W56" i="1"/>
  <c r="R56" i="1"/>
  <c r="M56" i="1"/>
  <c r="W55" i="1"/>
  <c r="R55" i="1"/>
  <c r="M55" i="1"/>
  <c r="M53" i="1"/>
  <c r="R53" i="1"/>
  <c r="W53" i="1"/>
  <c r="X53" i="1"/>
  <c r="M52" i="1"/>
  <c r="R52" i="1"/>
  <c r="W52" i="1"/>
  <c r="X52" i="1"/>
  <c r="W51" i="1"/>
  <c r="R51" i="1"/>
  <c r="M51" i="1"/>
  <c r="W50" i="1"/>
  <c r="R50" i="1"/>
  <c r="M50" i="1"/>
  <c r="W49" i="1"/>
  <c r="R49" i="1"/>
  <c r="M49" i="1"/>
  <c r="M48" i="1"/>
  <c r="R48" i="1"/>
  <c r="W48" i="1"/>
  <c r="X48" i="1"/>
  <c r="M47" i="1"/>
  <c r="R47" i="1"/>
  <c r="W47" i="1"/>
  <c r="X47" i="1"/>
  <c r="M46" i="1"/>
  <c r="R46" i="1"/>
  <c r="W46" i="1"/>
  <c r="X46" i="1"/>
  <c r="W45" i="1"/>
  <c r="R45" i="1"/>
  <c r="M45" i="1"/>
  <c r="W44" i="1"/>
  <c r="R44" i="1"/>
  <c r="M44" i="1"/>
  <c r="W43" i="1"/>
  <c r="R43" i="1"/>
  <c r="M43" i="1"/>
  <c r="M42" i="1"/>
  <c r="R42" i="1"/>
  <c r="W42" i="1"/>
  <c r="X42" i="1"/>
  <c r="M41" i="1"/>
  <c r="R41" i="1"/>
  <c r="W41" i="1"/>
  <c r="X41" i="1"/>
  <c r="W40" i="1"/>
  <c r="R40" i="1"/>
  <c r="M40" i="1"/>
  <c r="W39" i="1"/>
  <c r="R39" i="1"/>
  <c r="M39" i="1"/>
  <c r="W38" i="1"/>
  <c r="R38" i="1"/>
  <c r="M38" i="1"/>
  <c r="W37" i="1"/>
  <c r="R37" i="1"/>
  <c r="M37" i="1"/>
  <c r="W36" i="1"/>
  <c r="R36" i="1"/>
  <c r="M36" i="1"/>
  <c r="W35" i="1"/>
  <c r="R35" i="1"/>
  <c r="M35" i="1"/>
  <c r="W34" i="1"/>
  <c r="R34" i="1"/>
  <c r="M34" i="1"/>
  <c r="M32" i="1"/>
  <c r="R32" i="1"/>
  <c r="W32" i="1"/>
  <c r="X32" i="1"/>
  <c r="M31" i="1"/>
  <c r="R31" i="1"/>
  <c r="W31" i="1"/>
  <c r="X31" i="1"/>
  <c r="M30" i="1"/>
  <c r="R30" i="1"/>
  <c r="W30" i="1"/>
  <c r="X30" i="1"/>
  <c r="M29" i="1"/>
  <c r="R29" i="1"/>
  <c r="W29" i="1"/>
  <c r="X29" i="1"/>
  <c r="M28" i="1"/>
  <c r="R28" i="1"/>
  <c r="W28" i="1"/>
  <c r="X28" i="1"/>
  <c r="M27" i="1"/>
  <c r="R27" i="1"/>
  <c r="W27" i="1"/>
  <c r="X27" i="1"/>
  <c r="M26" i="1"/>
  <c r="R26" i="1"/>
  <c r="W26" i="1"/>
  <c r="X26" i="1"/>
  <c r="M25" i="1"/>
  <c r="R25" i="1"/>
  <c r="W25" i="1"/>
  <c r="X25" i="1"/>
  <c r="M24" i="1"/>
  <c r="R24" i="1"/>
  <c r="W24" i="1"/>
  <c r="X24" i="1"/>
  <c r="M23" i="1"/>
  <c r="R23" i="1"/>
  <c r="W23" i="1"/>
  <c r="X23" i="1"/>
  <c r="M22" i="1"/>
  <c r="R22" i="1"/>
  <c r="W22" i="1"/>
  <c r="X22" i="1"/>
  <c r="M21" i="1"/>
  <c r="R21" i="1"/>
  <c r="W21" i="1"/>
  <c r="X21" i="1"/>
  <c r="M20" i="1"/>
  <c r="R20" i="1"/>
  <c r="W20" i="1"/>
  <c r="X20" i="1"/>
  <c r="M19" i="1"/>
  <c r="R19" i="1"/>
  <c r="W19" i="1"/>
  <c r="X19" i="1"/>
  <c r="M18" i="1"/>
  <c r="R18" i="1"/>
  <c r="W18" i="1"/>
  <c r="X18" i="1"/>
  <c r="M17" i="1"/>
  <c r="R17" i="1"/>
  <c r="W17" i="1"/>
  <c r="X17" i="1"/>
  <c r="M16" i="1"/>
  <c r="R16" i="1"/>
  <c r="W16" i="1"/>
  <c r="X16" i="1"/>
  <c r="M15" i="1"/>
  <c r="R15" i="1"/>
  <c r="W15" i="1"/>
  <c r="X15" i="1"/>
  <c r="M13" i="1"/>
  <c r="R13" i="1"/>
  <c r="W13" i="1"/>
  <c r="X13" i="1"/>
  <c r="M12" i="1"/>
  <c r="R12" i="1"/>
  <c r="W12" i="1"/>
  <c r="X12" i="1"/>
  <c r="M11" i="1"/>
  <c r="R11" i="1"/>
  <c r="W11" i="1"/>
  <c r="X11" i="1"/>
  <c r="M10" i="1"/>
  <c r="R10" i="1"/>
  <c r="W10" i="1"/>
  <c r="X10" i="1"/>
  <c r="M9" i="1"/>
  <c r="R9" i="1"/>
  <c r="W9" i="1"/>
  <c r="X9" i="1"/>
  <c r="M8" i="1"/>
  <c r="R8" i="1"/>
  <c r="W8" i="1"/>
  <c r="X8" i="1"/>
  <c r="M7" i="1"/>
  <c r="R7" i="1"/>
  <c r="W7" i="1"/>
  <c r="X7" i="1"/>
  <c r="M6" i="1"/>
  <c r="R6" i="1"/>
  <c r="W6" i="1"/>
  <c r="X6" i="1"/>
  <c r="M5" i="1"/>
  <c r="R5" i="1"/>
  <c r="W5" i="1"/>
  <c r="X5" i="1"/>
</calcChain>
</file>

<file path=xl/sharedStrings.xml><?xml version="1.0" encoding="utf-8"?>
<sst xmlns="http://schemas.openxmlformats.org/spreadsheetml/2006/main" count="217" uniqueCount="166">
  <si>
    <t>Proceso de  Planeación Estratégica</t>
  </si>
  <si>
    <t xml:space="preserve"> Plan Anticorrupción y de Atención al Ciudadano - PAAC- Vigencia 2024</t>
  </si>
  <si>
    <t xml:space="preserve">  Versión Preliminar </t>
  </si>
  <si>
    <t>Estrategia</t>
  </si>
  <si>
    <t xml:space="preserve">Código </t>
  </si>
  <si>
    <t>Actividad y/o Subcomponente</t>
  </si>
  <si>
    <t>Peso Actividad</t>
  </si>
  <si>
    <t>Acción</t>
  </si>
  <si>
    <t>Peso Acción</t>
  </si>
  <si>
    <t>Producto/Entregable</t>
  </si>
  <si>
    <t>Ene</t>
  </si>
  <si>
    <t>Feb</t>
  </si>
  <si>
    <t>Mar</t>
  </si>
  <si>
    <t>Abr</t>
  </si>
  <si>
    <t>I Cuatrimestre</t>
  </si>
  <si>
    <t>May</t>
  </si>
  <si>
    <t>Jun</t>
  </si>
  <si>
    <t>Jul</t>
  </si>
  <si>
    <t>Ago</t>
  </si>
  <si>
    <t>II Cuatrimestre</t>
  </si>
  <si>
    <t>Sep</t>
  </si>
  <si>
    <t>Oct</t>
  </si>
  <si>
    <t>Nov</t>
  </si>
  <si>
    <t>Dic</t>
  </si>
  <si>
    <t>III Cuatrimestre</t>
  </si>
  <si>
    <t>Total Acumulado</t>
  </si>
  <si>
    <t>Proceso responsable de la actividad</t>
  </si>
  <si>
    <t xml:space="preserve">                                              Gestión de Riesgos de Corrupción</t>
  </si>
  <si>
    <t>PE-PAAC-1</t>
  </si>
  <si>
    <t xml:space="preserve">  Política de Administración de Riesgos de Corrupción</t>
  </si>
  <si>
    <t>PE-PAAC-1.1</t>
  </si>
  <si>
    <t>Actualizar la política general para la administración de riesgos.</t>
  </si>
  <si>
    <t xml:space="preserve">Una (1) Política actualizada y aprobada </t>
  </si>
  <si>
    <t>Gestión de Mejoramiento</t>
  </si>
  <si>
    <t>PE-PAAC-1.2</t>
  </si>
  <si>
    <t>Socializar la Política general para la administración de Riesgos.</t>
  </si>
  <si>
    <t>Tres (3) Piezas de  comunicación</t>
  </si>
  <si>
    <t>PE-PAAC-2</t>
  </si>
  <si>
    <t xml:space="preserve"> Construcción del Mapa de Riesgos de Corrupción</t>
  </si>
  <si>
    <t>PE-PAAC-2.1</t>
  </si>
  <si>
    <t>Actualizar el mapa de riesgos de corrupción de los procesos que están expuestos a eventos de corrupción vigencia 2024</t>
  </si>
  <si>
    <t xml:space="preserve">Una (1) mapa de riesgos de corrupción </t>
  </si>
  <si>
    <t>PE-PAAC-2.2</t>
  </si>
  <si>
    <t xml:space="preserve">Socializar con los funcionarios y contratistas de la Entidad el mapa de corrupción para la vigencia 2024 </t>
  </si>
  <si>
    <t>GM-PAAC-3</t>
  </si>
  <si>
    <t>Consulta y Divulgación</t>
  </si>
  <si>
    <t>GM-PAAC-3.1</t>
  </si>
  <si>
    <t>Socializar con la ciudadanía  el mapa de corrupción de la vigencia 2024</t>
  </si>
  <si>
    <t xml:space="preserve"> (3) Publicaciones del  mapa de Riesgos de corrupción y sus actualizaciones </t>
  </si>
  <si>
    <t>GM-PAAC-3.2</t>
  </si>
  <si>
    <t xml:space="preserve">Publicar, en la web, el mapa de riesgos de corrupción de la vigencia 2024 </t>
  </si>
  <si>
    <t>Publicación del proyecto de mapa de Riesgos de corrupción 2024</t>
  </si>
  <si>
    <t xml:space="preserve">Socializar con los funcionarios y contratistas de la Entidad la programación de las Auditorias a realizar </t>
  </si>
  <si>
    <t>Seis (6) Piezas de  comunicación</t>
  </si>
  <si>
    <t>GM-PAAC-4</t>
  </si>
  <si>
    <t xml:space="preserve">      Monitoreo o revisión</t>
  </si>
  <si>
    <t>GM-PAAC-4.1</t>
  </si>
  <si>
    <t>Realizar los monitoreos al Mapa de Riesgos de Corrupción por parte de la primera y segunda línea de defensa.</t>
  </si>
  <si>
    <t>Tres (3) monitoreos de los mapas de riesgos</t>
  </si>
  <si>
    <t>Gestión Control y Evaluación</t>
  </si>
  <si>
    <t>GCE-PAAC-5</t>
  </si>
  <si>
    <t>Seguimiento</t>
  </si>
  <si>
    <t>GCE-PAAC-5.1</t>
  </si>
  <si>
    <t>Realizar seguimiento a la Gestión de los Riesgos de Corrupción (Tercer Línea de Defensa)</t>
  </si>
  <si>
    <t>Tres (3) Informes se seguimiento a los Riesgos de Corrupción.</t>
  </si>
  <si>
    <t>PE-PAAC-6.1</t>
  </si>
  <si>
    <t>Actualizar los tramites registrados en SUIT</t>
  </si>
  <si>
    <t>Realizar dos (2) mesas de trabajo con Función Pública</t>
  </si>
  <si>
    <t>Dos (2) informes de avance de los  resultados socializados en el Comité Institucional de Gestión y Desempeño</t>
  </si>
  <si>
    <t>Planeación Estratégica</t>
  </si>
  <si>
    <t>PE-PAAC-6.2</t>
  </si>
  <si>
    <t>Asistencia a capacitación de la plataforma SUIT</t>
  </si>
  <si>
    <t>Dos asistencias  a las Capacitaciones convocadas por Función Pública</t>
  </si>
  <si>
    <t>PE-PAAC-6.3</t>
  </si>
  <si>
    <t>Socializar la información respectiva a los tramites vigentes para el 2024 registrados en SUIT</t>
  </si>
  <si>
    <t>Seis (6) Piezas de  comunicación:  ( tres (3) a funcionarios y contratistas y  tres (3) a la ciudadanía )</t>
  </si>
  <si>
    <t>Rendición de Cuentas</t>
  </si>
  <si>
    <t>PE-PAAC-6</t>
  </si>
  <si>
    <t xml:space="preserve"> Información de calidad y en lenguaje claro</t>
  </si>
  <si>
    <t>Realizar la publicación del Informe al Congreso en la pagina web de la Entidad</t>
  </si>
  <si>
    <t>Un (1) Informe publicado en la página Web.</t>
  </si>
  <si>
    <t>Realizar la publicación del  Informe  de gestión vigencia (2023) en la pagina web de la Entidad</t>
  </si>
  <si>
    <t>PC-PAAC-7</t>
  </si>
  <si>
    <t>PC-PAAC-1.1</t>
  </si>
  <si>
    <t>Realizar la publicación de piezas comunicativas sobre  aspectos misionales de la Entidad</t>
  </si>
  <si>
    <t>PC-PAAC-1.2</t>
  </si>
  <si>
    <t>Realizar informes trimestrales de PQRSD.</t>
  </si>
  <si>
    <t>Proyección Corporativa y Relaciones con el Entorno</t>
  </si>
  <si>
    <t>PC-PAAC-1.3</t>
  </si>
  <si>
    <t>Realizar la interpretación de comunicaciones, videos institucionales, audiencias públicas o talleres de participación ciudadana por medio de lengua de señas.</t>
  </si>
  <si>
    <t>PE/PC-PAAC-1.4</t>
  </si>
  <si>
    <t>Actualizar la caracterización de los ciudadanos teniendo en cuenta los grupos de interés.</t>
  </si>
  <si>
    <t>PC-PAAC-8</t>
  </si>
  <si>
    <t xml:space="preserve">Elaboración de boletines de prensa </t>
  </si>
  <si>
    <t>Boletines de prensa publicados</t>
  </si>
  <si>
    <t>PC-PAAC-9</t>
  </si>
  <si>
    <t>Dos (2) nuevas informativas</t>
  </si>
  <si>
    <t>PC-PAAC-2</t>
  </si>
  <si>
    <t>Diálogo de doble vía con la ciudadanía y sus organizaciones</t>
  </si>
  <si>
    <t xml:space="preserve">Realizar  la audiencia pública de rendición de cuentas  </t>
  </si>
  <si>
    <t>Una audiencia pública realizada</t>
  </si>
  <si>
    <t xml:space="preserve"> </t>
  </si>
  <si>
    <t>PC-PAAC-1</t>
  </si>
  <si>
    <t xml:space="preserve">Actualizar la sección de las preguntas frecuentes de información general de la pagina Web teniendo en cuenta las nuevas consultas generadas o necesidades de información </t>
  </si>
  <si>
    <t xml:space="preserve">Dos (2) reportes con las fechas de actualización </t>
  </si>
  <si>
    <t>PC-PAAC-0</t>
  </si>
  <si>
    <t>Realizar talleres y audiencias públicas</t>
  </si>
  <si>
    <t>Talleres y audiencias públicas realizados</t>
  </si>
  <si>
    <t>Responsabilidad</t>
  </si>
  <si>
    <t>OAP-PAAC-8.1</t>
  </si>
  <si>
    <t>Elaborar una propuesta estrategia de rendición de cuentas</t>
  </si>
  <si>
    <t>Un (1) Estrategia de rendición de cuentas</t>
  </si>
  <si>
    <t>PC-PAAC-2.2</t>
  </si>
  <si>
    <t>Elaborar un Plan de Comunicaciones de la CREG</t>
  </si>
  <si>
    <t xml:space="preserve">Dos (2)  Informes
</t>
  </si>
  <si>
    <t>Evaluación y retroalimentación a la gestión institucional</t>
  </si>
  <si>
    <t>Mecanismos para Mejorar la Atención al Ciudadano</t>
  </si>
  <si>
    <t>PE-PAAC-15</t>
  </si>
  <si>
    <t xml:space="preserve">Estructura administrativa y Direccionamiento estratégico </t>
  </si>
  <si>
    <t>PE-PAAC-15.1</t>
  </si>
  <si>
    <t>Relacionamiento con el ciudadano / Establecer mecanismos para mejorar la atención al ciudadano.</t>
  </si>
  <si>
    <t>Talento Humano / Desarrollar el fortalecimiento Institucional para el servicio al ciudadano</t>
  </si>
  <si>
    <t>Normativo y procedimental / Formular acciones para dar cumplimiento normativo de la Entidad.</t>
  </si>
  <si>
    <t xml:space="preserve"> Transparencia y Acceso a la Información </t>
  </si>
  <si>
    <t>PC-PAAC-6.1</t>
  </si>
  <si>
    <t>Lineamientos de Transparencia Activa</t>
  </si>
  <si>
    <t xml:space="preserve">Mantener actualizada la información de la pagina web "canales de atención y pida una cita" </t>
  </si>
  <si>
    <t>Dos (2) informes de actualización</t>
  </si>
  <si>
    <t xml:space="preserve">Numero de las  resoluciones regulatorias expedidas en la vigencia </t>
  </si>
  <si>
    <t>PAAC-3</t>
  </si>
  <si>
    <t>Lineamientos de Transparencia Pasiva</t>
  </si>
  <si>
    <t>PAAC-3.1</t>
  </si>
  <si>
    <t>Actualizar la información institucional del portal web según Ley 1712 de 2014</t>
  </si>
  <si>
    <t>Presentación de dos (2) Informes de Seguimiento en el Comité Institucional de Gestión y Desempeño</t>
  </si>
  <si>
    <t xml:space="preserve">Otras Iniciativas </t>
  </si>
  <si>
    <t>PE - PAAC-12</t>
  </si>
  <si>
    <t>Otras Iniciativas Adicionales</t>
  </si>
  <si>
    <t>Diseñar una propuesta de procedimiento para la rendición de cuentas</t>
  </si>
  <si>
    <t xml:space="preserve">Un (1) Documento Propuesta </t>
  </si>
  <si>
    <t>PE - PAAC-13</t>
  </si>
  <si>
    <t>Diseñar una propuesta para el desarrollo in house de una herramienta para el seguimiento a la planeación institucional de la Entidad</t>
  </si>
  <si>
    <t>PE- PAAC-14</t>
  </si>
  <si>
    <t>PE - PAAC-14</t>
  </si>
  <si>
    <t>Diseñar una propuesta de procedimiento para el manejo de la información estadística de la CREG</t>
  </si>
  <si>
    <t>PE/GM/GCE- PAAC-14</t>
  </si>
  <si>
    <t>PE/GM - PAAC-14</t>
  </si>
  <si>
    <t>Participación en la "Escuela de Cultura Política y Democrática: Yo Elijo Saber'</t>
  </si>
  <si>
    <t xml:space="preserve">Un (1) certificado de asistencia </t>
  </si>
  <si>
    <t xml:space="preserve">Taller virtual de creación del Programa de Transparencia y Ética Pública </t>
  </si>
  <si>
    <t xml:space="preserve">Realizar la publicación de las  resoluciones regulatorias expedidas en la vigencia </t>
  </si>
  <si>
    <t>Tres (3) Informes publicados</t>
  </si>
  <si>
    <t>Tres (3) comunicativas sobre  aspectos misionales de la Entidad</t>
  </si>
  <si>
    <t>Cuatro (4) Informes publicados en la pagina web de la CREG</t>
  </si>
  <si>
    <t>Numero de solicitudes recibidas/Numero de solicitudes realizadas</t>
  </si>
  <si>
    <t>Un (1) Documento de caracterización publicado</t>
  </si>
  <si>
    <t xml:space="preserve">Un (1)  Plan de Comunicaciones aprobado
</t>
  </si>
  <si>
    <t>Presentar informes de participación en medios de la CREG en el Comité Institucional de Gestión y Desempeño</t>
  </si>
  <si>
    <t>Informe y recomendaciones de la Audiencia Pública de Rendiciones  de Cuentas</t>
  </si>
  <si>
    <t>Un informe de la Audiencia Pública de Rendiciones  de Cuentas</t>
  </si>
  <si>
    <t>Realizar el seguimiento al cumplimiento de Índice de Transparencia y Acceso a la Información ITA</t>
  </si>
  <si>
    <t>Un informe de seguimiento</t>
  </si>
  <si>
    <t>Estrategia Anti trámites</t>
  </si>
  <si>
    <t>Generación de dos (2) Guías nuevas informativas</t>
  </si>
  <si>
    <t>Elaboración del Plan Estratégico Institucional componente de atención al ciudadano</t>
  </si>
  <si>
    <t>Un (1) Plan estratégico generado</t>
  </si>
  <si>
    <t xml:space="preserve">Realizar la publicación de los  Informes de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</si>
</sst>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name val="Abadi"/>
      <family val="2"/>
    </font>
    <font>
      <sz val="14"/>
      <color theme="1"/>
      <name val="Abadi"/>
      <family val="2"/>
    </font>
    <font>
      <b/>
      <sz val="22"/>
      <name val="Abadi"/>
      <family val="2"/>
    </font>
    <font>
      <b/>
      <sz val="16"/>
      <name val="Abadi"/>
      <family val="2"/>
    </font>
    <font>
      <b/>
      <sz val="14"/>
      <color theme="0"/>
      <name val="Abadi"/>
      <family val="2"/>
    </font>
    <font>
      <b/>
      <sz val="16"/>
      <color theme="0"/>
      <name val="Abadi"/>
      <family val="2"/>
    </font>
    <font>
      <sz val="16"/>
      <color theme="0"/>
      <name val="Abadi"/>
      <family val="2"/>
    </font>
    <font>
      <sz val="11"/>
      <color theme="1"/>
      <name val="Abadi"/>
      <family val="2"/>
    </font>
    <font>
      <b/>
      <sz val="26"/>
      <name val="Abadi"/>
      <family val="2"/>
    </font>
    <font>
      <sz val="12"/>
      <color theme="1"/>
      <name val="Abadi"/>
      <family val="2"/>
    </font>
    <font>
      <b/>
      <sz val="12"/>
      <name val="Abadi"/>
      <family val="2"/>
    </font>
    <font>
      <sz val="12"/>
      <name val="Abadi"/>
      <family val="2"/>
    </font>
    <font>
      <sz val="10"/>
      <color rgb="FF000000"/>
      <name val="Arial"/>
      <family val="2"/>
    </font>
    <font>
      <b/>
      <sz val="16"/>
      <color theme="1"/>
      <name val="Abadi"/>
      <family val="2"/>
    </font>
    <font>
      <sz val="16"/>
      <color theme="1"/>
      <name val="Abadi"/>
      <family val="2"/>
    </font>
    <font>
      <b/>
      <sz val="12"/>
      <color theme="1"/>
      <name val="Abadi"/>
      <family val="2"/>
    </font>
    <font>
      <sz val="12"/>
      <color rgb="FF000000"/>
      <name val="Abadi"/>
      <family val="2"/>
    </font>
    <font>
      <b/>
      <sz val="26"/>
      <color theme="1"/>
      <name val="Abadi"/>
      <family val="2"/>
    </font>
    <font>
      <b/>
      <sz val="11"/>
      <color theme="1"/>
      <name val="Abad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1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10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9" fontId="13" fillId="4" borderId="4" xfId="1" applyFont="1" applyFill="1" applyBorder="1" applyAlignment="1">
      <alignment horizontal="center" vertical="center" wrapText="1"/>
    </xf>
    <xf numFmtId="9" fontId="13" fillId="4" borderId="5" xfId="0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9" fontId="13" fillId="4" borderId="5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9" fontId="13" fillId="4" borderId="9" xfId="1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9" fontId="13" fillId="4" borderId="10" xfId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9" fontId="13" fillId="4" borderId="13" xfId="1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justify" vertical="center" wrapText="1"/>
    </xf>
    <xf numFmtId="0" fontId="17" fillId="4" borderId="9" xfId="0" applyFont="1" applyFill="1" applyBorder="1" applyAlignment="1">
      <alignment horizontal="center" vertical="center" wrapText="1"/>
    </xf>
    <xf numFmtId="9" fontId="11" fillId="4" borderId="10" xfId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9" fontId="13" fillId="4" borderId="14" xfId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9" fontId="13" fillId="4" borderId="13" xfId="1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vertical="center" wrapText="1"/>
    </xf>
    <xf numFmtId="0" fontId="18" fillId="4" borderId="10" xfId="2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9" fontId="13" fillId="4" borderId="15" xfId="1" applyFont="1" applyFill="1" applyBorder="1" applyAlignment="1">
      <alignment horizontal="center" vertical="center" wrapText="1"/>
    </xf>
    <xf numFmtId="9" fontId="13" fillId="4" borderId="15" xfId="0" applyNumberFormat="1" applyFont="1" applyFill="1" applyBorder="1" applyAlignment="1">
      <alignment horizontal="center" vertical="center" wrapText="1"/>
    </xf>
    <xf numFmtId="0" fontId="18" fillId="4" borderId="15" xfId="2" applyFont="1" applyFill="1" applyBorder="1" applyAlignment="1">
      <alignment horizontal="left" vertical="center" wrapText="1"/>
    </xf>
    <xf numFmtId="9" fontId="11" fillId="4" borderId="15" xfId="1" applyFont="1" applyFill="1" applyBorder="1" applyAlignment="1">
      <alignment horizontal="center" vertical="center"/>
    </xf>
    <xf numFmtId="0" fontId="18" fillId="4" borderId="15" xfId="2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9" fontId="13" fillId="6" borderId="9" xfId="0" applyNumberFormat="1" applyFont="1" applyFill="1" applyBorder="1" applyAlignment="1">
      <alignment horizontal="center" vertical="center" wrapText="1"/>
    </xf>
    <xf numFmtId="0" fontId="17" fillId="6" borderId="4" xfId="2" applyFont="1" applyFill="1" applyBorder="1" applyAlignment="1">
      <alignment horizontal="center" vertical="center" wrapText="1"/>
    </xf>
    <xf numFmtId="9" fontId="13" fillId="6" borderId="4" xfId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justify" vertical="center" wrapText="1"/>
    </xf>
    <xf numFmtId="9" fontId="13" fillId="6" borderId="10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justify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7" fillId="6" borderId="14" xfId="2" applyFont="1" applyFill="1" applyBorder="1" applyAlignment="1">
      <alignment horizontal="center" vertical="center" wrapText="1"/>
    </xf>
    <xf numFmtId="9" fontId="13" fillId="6" borderId="14" xfId="1" applyFont="1" applyFill="1" applyBorder="1" applyAlignment="1">
      <alignment horizontal="center" vertical="center" wrapText="1"/>
    </xf>
    <xf numFmtId="0" fontId="17" fillId="6" borderId="9" xfId="2" applyFont="1" applyFill="1" applyBorder="1" applyAlignment="1">
      <alignment horizontal="center" vertical="center" wrapText="1"/>
    </xf>
    <xf numFmtId="9" fontId="13" fillId="6" borderId="9" xfId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7" fillId="7" borderId="13" xfId="2" applyFont="1" applyFill="1" applyBorder="1" applyAlignment="1">
      <alignment horizontal="center" vertical="center" wrapText="1"/>
    </xf>
    <xf numFmtId="9" fontId="11" fillId="7" borderId="13" xfId="1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left" vertical="center" wrapText="1"/>
    </xf>
    <xf numFmtId="9" fontId="11" fillId="7" borderId="9" xfId="1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horizontal="center" vertical="center" wrapText="1"/>
    </xf>
    <xf numFmtId="9" fontId="11" fillId="7" borderId="9" xfId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left" vertical="center" wrapText="1"/>
    </xf>
    <xf numFmtId="9" fontId="11" fillId="7" borderId="10" xfId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 wrapText="1"/>
    </xf>
    <xf numFmtId="9" fontId="13" fillId="7" borderId="10" xfId="0" applyNumberFormat="1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center" wrapText="1"/>
    </xf>
    <xf numFmtId="3" fontId="13" fillId="7" borderId="10" xfId="0" applyNumberFormat="1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vertical="center" wrapText="1"/>
    </xf>
    <xf numFmtId="0" fontId="13" fillId="7" borderId="10" xfId="0" applyFont="1" applyFill="1" applyBorder="1" applyAlignment="1">
      <alignment horizontal="left" wrapText="1"/>
    </xf>
    <xf numFmtId="0" fontId="10" fillId="4" borderId="2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/>
    </xf>
    <xf numFmtId="0" fontId="13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/>
    </xf>
    <xf numFmtId="0" fontId="17" fillId="6" borderId="13" xfId="0" applyFont="1" applyFill="1" applyBorder="1" applyAlignment="1">
      <alignment horizontal="center" vertical="center" wrapText="1"/>
    </xf>
    <xf numFmtId="9" fontId="11" fillId="6" borderId="10" xfId="1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left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9" fillId="9" borderId="22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9" fontId="11" fillId="9" borderId="10" xfId="1" applyFont="1" applyFill="1" applyBorder="1" applyAlignment="1">
      <alignment horizontal="center" vertical="center"/>
    </xf>
    <xf numFmtId="3" fontId="13" fillId="9" borderId="10" xfId="0" applyNumberFormat="1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center" vertical="center" wrapText="1"/>
    </xf>
    <xf numFmtId="3" fontId="13" fillId="9" borderId="10" xfId="0" applyNumberFormat="1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horizontal="center" vertical="center" wrapText="1"/>
    </xf>
    <xf numFmtId="9" fontId="11" fillId="9" borderId="15" xfId="1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20" fillId="0" borderId="0" xfId="0" applyFont="1"/>
    <xf numFmtId="9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7" borderId="13" xfId="2" applyFont="1" applyFill="1" applyBorder="1" applyAlignment="1">
      <alignment horizontal="center" vertical="center" wrapText="1"/>
    </xf>
    <xf numFmtId="41" fontId="11" fillId="7" borderId="10" xfId="0" applyNumberFormat="1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2" xr:uid="{07BF2D62-D77D-4138-AC6C-3E4A2D44D89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oncancio\Desktop\Preliminar%20PAAC%202024.xlsx" TargetMode="External"/><Relationship Id="rId1" Type="http://schemas.openxmlformats.org/officeDocument/2006/relationships/externalLinkPath" Target="Preliminar%20PAAC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D/2018/PLAN%20DE%20ACCION/MATRIZ%20PLAN%20DE%20ACCION%202018%20DIRPEN%20FINAL%202501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Users/vvarelaa/AppData/Local/Microsoft/Windows/Temporary%20Internet%20Files/Content.Outlook/907WTPW2/FORMATO%20DE%20REPROGRAMA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eggov.sharepoint.com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AC-2024-V-1"/>
      <sheetName val="Guia"/>
      <sheetName val="List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M21" t="str">
            <v xml:space="preserve">Estrategia de comunicaciones y cultura orientada hacia la participación 
</v>
          </cell>
        </row>
        <row r="22">
          <cell r="M22" t="str">
            <v xml:space="preserve">Auditorias entes de control. </v>
          </cell>
        </row>
        <row r="23">
          <cell r="M23" t="str">
            <v>No Aplica (Por favor justifique su respuesta en el campo de observaciones)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62D9-246B-424C-A548-925558D8CD33}">
  <dimension ref="A1:Y88"/>
  <sheetViews>
    <sheetView showGridLines="0" tabSelected="1" zoomScale="40" zoomScaleNormal="40" workbookViewId="0">
      <pane ySplit="4" topLeftCell="A31" activePane="bottomLeft" state="frozen"/>
      <selection activeCell="A4" sqref="A4"/>
      <selection pane="bottomLeft" activeCell="F33" sqref="F33"/>
    </sheetView>
  </sheetViews>
  <sheetFormatPr baseColWidth="10" defaultRowHeight="20.5" x14ac:dyDescent="0.3"/>
  <cols>
    <col min="1" max="1" width="53.81640625" style="14" customWidth="1"/>
    <col min="2" max="2" width="23.08984375" style="14" customWidth="1"/>
    <col min="3" max="3" width="40.36328125" style="150" customWidth="1"/>
    <col min="4" max="4" width="24.453125" style="151" hidden="1" customWidth="1"/>
    <col min="5" max="5" width="19.7265625" style="14" hidden="1" customWidth="1"/>
    <col min="6" max="6" width="52.6328125" style="14" customWidth="1"/>
    <col min="7" max="7" width="26.08984375" style="151" hidden="1" customWidth="1"/>
    <col min="8" max="8" width="46.26953125" style="14" customWidth="1"/>
    <col min="9" max="9" width="11.7265625" style="152" customWidth="1"/>
    <col min="10" max="10" width="10.36328125" style="152" customWidth="1"/>
    <col min="11" max="11" width="10.6328125" style="152" customWidth="1"/>
    <col min="12" max="12" width="10.36328125" style="152" customWidth="1"/>
    <col min="13" max="13" width="25.81640625" style="153" customWidth="1"/>
    <col min="14" max="14" width="12.08984375" style="152" customWidth="1"/>
    <col min="15" max="15" width="11.36328125" style="152" customWidth="1"/>
    <col min="16" max="16" width="11.1796875" style="152" customWidth="1"/>
    <col min="17" max="17" width="10.6328125" style="152" customWidth="1"/>
    <col min="18" max="18" width="34.26953125" style="153" customWidth="1"/>
    <col min="19" max="19" width="10.6328125" style="152" customWidth="1"/>
    <col min="20" max="20" width="10.453125" style="152" customWidth="1"/>
    <col min="21" max="21" width="12.6328125" style="152" customWidth="1"/>
    <col min="22" max="22" width="10.453125" style="152" customWidth="1"/>
    <col min="23" max="23" width="36.08984375" style="153" customWidth="1"/>
    <col min="24" max="24" width="36.08984375" style="152" customWidth="1"/>
    <col min="25" max="25" width="47.1796875" style="154" hidden="1" customWidth="1"/>
    <col min="26" max="16384" width="10.90625" style="14"/>
  </cols>
  <sheetData>
    <row r="1" spans="1:25" s="4" customFormat="1" ht="52.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s="4" customFormat="1" ht="53.5" customHeight="1" x14ac:dyDescent="0.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1:25" s="4" customFormat="1" ht="63.5" customHeight="1" x14ac:dyDescent="0.4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25" ht="54.5" customHeight="1" thickBot="1" x14ac:dyDescent="0.35">
      <c r="A4" s="11" t="s">
        <v>3</v>
      </c>
      <c r="B4" s="11" t="s">
        <v>4</v>
      </c>
      <c r="C4" s="11" t="s">
        <v>5</v>
      </c>
      <c r="D4" s="11" t="s">
        <v>6</v>
      </c>
      <c r="E4" s="11" t="s">
        <v>4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2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3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2" t="s">
        <v>24</v>
      </c>
      <c r="X4" s="11" t="s">
        <v>25</v>
      </c>
      <c r="Y4" s="11" t="s">
        <v>26</v>
      </c>
    </row>
    <row r="5" spans="1:25" ht="60" customHeight="1" thickBot="1" x14ac:dyDescent="0.35">
      <c r="A5" s="15" t="s">
        <v>27</v>
      </c>
      <c r="B5" s="16" t="s">
        <v>28</v>
      </c>
      <c r="C5" s="17" t="s">
        <v>29</v>
      </c>
      <c r="D5" s="18">
        <v>1</v>
      </c>
      <c r="E5" s="19" t="s">
        <v>30</v>
      </c>
      <c r="F5" s="20" t="s">
        <v>31</v>
      </c>
      <c r="G5" s="21">
        <v>0.5</v>
      </c>
      <c r="H5" s="20" t="s">
        <v>32</v>
      </c>
      <c r="I5" s="22">
        <v>1</v>
      </c>
      <c r="J5" s="22"/>
      <c r="K5" s="22"/>
      <c r="L5" s="22"/>
      <c r="M5" s="23">
        <f t="shared" ref="M5:M13" si="0">+I5+J5+K5+L5</f>
        <v>1</v>
      </c>
      <c r="N5" s="22"/>
      <c r="O5" s="22"/>
      <c r="P5" s="22"/>
      <c r="Q5" s="24"/>
      <c r="R5" s="25">
        <f t="shared" ref="R5:R13" si="1">+N5+O5+P5+Q5</f>
        <v>0</v>
      </c>
      <c r="S5" s="24"/>
      <c r="T5" s="24"/>
      <c r="U5" s="22"/>
      <c r="V5" s="22"/>
      <c r="W5" s="26">
        <f t="shared" ref="W5:W13" si="2">+S5+T5+U5+V5</f>
        <v>0</v>
      </c>
      <c r="X5" s="27">
        <f t="shared" ref="X5:X13" si="3">+M5+R5+W5</f>
        <v>1</v>
      </c>
      <c r="Y5" s="28" t="s">
        <v>33</v>
      </c>
    </row>
    <row r="6" spans="1:25" ht="67.5" customHeight="1" thickBot="1" x14ac:dyDescent="0.35">
      <c r="A6" s="29"/>
      <c r="B6" s="30"/>
      <c r="C6" s="31"/>
      <c r="D6" s="32"/>
      <c r="E6" s="33" t="s">
        <v>34</v>
      </c>
      <c r="F6" s="34" t="s">
        <v>35</v>
      </c>
      <c r="G6" s="35">
        <v>0.5</v>
      </c>
      <c r="H6" s="34" t="s">
        <v>36</v>
      </c>
      <c r="I6" s="36"/>
      <c r="J6" s="36"/>
      <c r="K6" s="36">
        <v>1</v>
      </c>
      <c r="L6" s="36"/>
      <c r="M6" s="37">
        <f t="shared" si="0"/>
        <v>1</v>
      </c>
      <c r="N6" s="36"/>
      <c r="O6" s="36"/>
      <c r="P6" s="38">
        <v>1</v>
      </c>
      <c r="Q6" s="38"/>
      <c r="R6" s="25">
        <f t="shared" si="1"/>
        <v>1</v>
      </c>
      <c r="S6" s="38"/>
      <c r="T6" s="38"/>
      <c r="U6" s="36">
        <v>1</v>
      </c>
      <c r="V6" s="36"/>
      <c r="W6" s="26">
        <f t="shared" si="2"/>
        <v>1</v>
      </c>
      <c r="X6" s="39">
        <f t="shared" si="3"/>
        <v>3</v>
      </c>
      <c r="Y6" s="40" t="s">
        <v>33</v>
      </c>
    </row>
    <row r="7" spans="1:25" ht="76.5" customHeight="1" thickBot="1" x14ac:dyDescent="0.35">
      <c r="A7" s="29"/>
      <c r="B7" s="41" t="s">
        <v>37</v>
      </c>
      <c r="C7" s="42" t="s">
        <v>38</v>
      </c>
      <c r="D7" s="43">
        <v>1</v>
      </c>
      <c r="E7" s="33" t="s">
        <v>39</v>
      </c>
      <c r="F7" s="44" t="s">
        <v>40</v>
      </c>
      <c r="G7" s="35">
        <v>0.5</v>
      </c>
      <c r="H7" s="34" t="s">
        <v>41</v>
      </c>
      <c r="I7" s="36">
        <v>1</v>
      </c>
      <c r="J7" s="36"/>
      <c r="K7" s="36"/>
      <c r="L7" s="36"/>
      <c r="M7" s="37">
        <f t="shared" si="0"/>
        <v>1</v>
      </c>
      <c r="N7" s="36"/>
      <c r="O7" s="36"/>
      <c r="P7" s="36"/>
      <c r="Q7" s="36"/>
      <c r="R7" s="25">
        <f t="shared" si="1"/>
        <v>0</v>
      </c>
      <c r="S7" s="36"/>
      <c r="T7" s="36"/>
      <c r="U7" s="36"/>
      <c r="V7" s="36"/>
      <c r="W7" s="26">
        <f t="shared" si="2"/>
        <v>0</v>
      </c>
      <c r="X7" s="39">
        <f t="shared" si="3"/>
        <v>1</v>
      </c>
      <c r="Y7" s="40" t="s">
        <v>33</v>
      </c>
    </row>
    <row r="8" spans="1:25" ht="76.5" customHeight="1" thickBot="1" x14ac:dyDescent="0.35">
      <c r="A8" s="29"/>
      <c r="B8" s="30"/>
      <c r="C8" s="45"/>
      <c r="D8" s="32"/>
      <c r="E8" s="33" t="s">
        <v>42</v>
      </c>
      <c r="F8" s="44" t="s">
        <v>43</v>
      </c>
      <c r="G8" s="46">
        <v>0.5</v>
      </c>
      <c r="H8" s="34" t="s">
        <v>36</v>
      </c>
      <c r="I8" s="36"/>
      <c r="J8" s="36">
        <v>1</v>
      </c>
      <c r="K8" s="36"/>
      <c r="L8" s="36"/>
      <c r="M8" s="37">
        <f t="shared" si="0"/>
        <v>1</v>
      </c>
      <c r="N8" s="36"/>
      <c r="O8" s="36">
        <v>1</v>
      </c>
      <c r="P8" s="36"/>
      <c r="Q8" s="36"/>
      <c r="R8" s="25">
        <f t="shared" si="1"/>
        <v>1</v>
      </c>
      <c r="S8" s="36"/>
      <c r="T8" s="36"/>
      <c r="U8" s="36">
        <v>1</v>
      </c>
      <c r="V8" s="36"/>
      <c r="W8" s="26">
        <f t="shared" si="2"/>
        <v>1</v>
      </c>
      <c r="X8" s="39">
        <f t="shared" si="3"/>
        <v>3</v>
      </c>
      <c r="Y8" s="40" t="s">
        <v>33</v>
      </c>
    </row>
    <row r="9" spans="1:25" ht="123.75" customHeight="1" thickBot="1" x14ac:dyDescent="0.35">
      <c r="A9" s="29"/>
      <c r="B9" s="41" t="s">
        <v>44</v>
      </c>
      <c r="C9" s="47" t="s">
        <v>45</v>
      </c>
      <c r="D9" s="43">
        <v>1</v>
      </c>
      <c r="E9" s="33" t="s">
        <v>46</v>
      </c>
      <c r="F9" s="44" t="s">
        <v>47</v>
      </c>
      <c r="G9" s="46">
        <v>0.34</v>
      </c>
      <c r="H9" s="34" t="s">
        <v>48</v>
      </c>
      <c r="I9" s="36">
        <v>1</v>
      </c>
      <c r="J9" s="36"/>
      <c r="K9" s="36"/>
      <c r="L9" s="36"/>
      <c r="M9" s="37">
        <f t="shared" si="0"/>
        <v>1</v>
      </c>
      <c r="N9" s="36"/>
      <c r="O9" s="36">
        <v>1</v>
      </c>
      <c r="P9" s="36"/>
      <c r="Q9" s="36"/>
      <c r="R9" s="25">
        <f t="shared" si="1"/>
        <v>1</v>
      </c>
      <c r="S9" s="36"/>
      <c r="T9" s="36"/>
      <c r="U9" s="36">
        <v>1</v>
      </c>
      <c r="V9" s="36"/>
      <c r="W9" s="26">
        <f t="shared" si="2"/>
        <v>1</v>
      </c>
      <c r="X9" s="39">
        <f t="shared" si="3"/>
        <v>3</v>
      </c>
      <c r="Y9" s="40"/>
    </row>
    <row r="10" spans="1:25" ht="91.5" customHeight="1" thickBot="1" x14ac:dyDescent="0.35">
      <c r="A10" s="29"/>
      <c r="B10" s="48"/>
      <c r="C10" s="49"/>
      <c r="D10" s="50"/>
      <c r="E10" s="33" t="s">
        <v>49</v>
      </c>
      <c r="F10" s="44" t="s">
        <v>50</v>
      </c>
      <c r="G10" s="46">
        <v>0.33</v>
      </c>
      <c r="H10" s="34" t="s">
        <v>51</v>
      </c>
      <c r="I10" s="38"/>
      <c r="J10" s="38"/>
      <c r="K10" s="38"/>
      <c r="L10" s="38"/>
      <c r="M10" s="37">
        <f t="shared" si="0"/>
        <v>0</v>
      </c>
      <c r="N10" s="38"/>
      <c r="O10" s="38"/>
      <c r="P10" s="38"/>
      <c r="Q10" s="38"/>
      <c r="R10" s="25">
        <f t="shared" si="1"/>
        <v>0</v>
      </c>
      <c r="S10" s="38"/>
      <c r="T10" s="38"/>
      <c r="U10" s="36">
        <v>1</v>
      </c>
      <c r="V10" s="38"/>
      <c r="W10" s="26">
        <f t="shared" si="2"/>
        <v>1</v>
      </c>
      <c r="X10" s="39">
        <f t="shared" si="3"/>
        <v>1</v>
      </c>
      <c r="Y10" s="40" t="s">
        <v>33</v>
      </c>
    </row>
    <row r="11" spans="1:25" ht="91.5" customHeight="1" thickBot="1" x14ac:dyDescent="0.35">
      <c r="A11" s="29"/>
      <c r="B11" s="30"/>
      <c r="C11" s="31"/>
      <c r="D11" s="32"/>
      <c r="E11" s="33" t="s">
        <v>49</v>
      </c>
      <c r="F11" s="44" t="s">
        <v>52</v>
      </c>
      <c r="G11" s="46">
        <v>0.33</v>
      </c>
      <c r="H11" s="34" t="s">
        <v>53</v>
      </c>
      <c r="I11" s="38"/>
      <c r="J11" s="38"/>
      <c r="K11" s="38">
        <v>1</v>
      </c>
      <c r="L11" s="38">
        <v>1</v>
      </c>
      <c r="M11" s="37">
        <f t="shared" si="0"/>
        <v>2</v>
      </c>
      <c r="N11" s="38"/>
      <c r="O11" s="38"/>
      <c r="P11" s="38">
        <v>1</v>
      </c>
      <c r="Q11" s="38"/>
      <c r="R11" s="25">
        <f t="shared" si="1"/>
        <v>1</v>
      </c>
      <c r="S11" s="38"/>
      <c r="T11" s="38">
        <v>1</v>
      </c>
      <c r="U11" s="36"/>
      <c r="V11" s="38"/>
      <c r="W11" s="26">
        <f t="shared" si="2"/>
        <v>1</v>
      </c>
      <c r="X11" s="39">
        <f t="shared" si="3"/>
        <v>4</v>
      </c>
      <c r="Y11" s="40" t="s">
        <v>33</v>
      </c>
    </row>
    <row r="12" spans="1:25" ht="65.25" customHeight="1" thickBot="1" x14ac:dyDescent="0.35">
      <c r="A12" s="29"/>
      <c r="B12" s="36" t="s">
        <v>54</v>
      </c>
      <c r="C12" s="51" t="s">
        <v>55</v>
      </c>
      <c r="D12" s="52">
        <v>1</v>
      </c>
      <c r="E12" s="33" t="s">
        <v>56</v>
      </c>
      <c r="F12" s="53" t="s">
        <v>57</v>
      </c>
      <c r="G12" s="46">
        <v>1</v>
      </c>
      <c r="H12" s="54" t="s">
        <v>58</v>
      </c>
      <c r="I12" s="38"/>
      <c r="J12" s="38">
        <v>1</v>
      </c>
      <c r="K12" s="38"/>
      <c r="L12" s="38"/>
      <c r="M12" s="37">
        <f t="shared" si="0"/>
        <v>1</v>
      </c>
      <c r="N12" s="38">
        <v>1</v>
      </c>
      <c r="O12" s="38"/>
      <c r="P12" s="38"/>
      <c r="Q12" s="38"/>
      <c r="R12" s="25">
        <f t="shared" si="1"/>
        <v>1</v>
      </c>
      <c r="S12" s="38">
        <v>1</v>
      </c>
      <c r="T12" s="38"/>
      <c r="U12" s="38"/>
      <c r="V12" s="38"/>
      <c r="W12" s="26">
        <f t="shared" si="2"/>
        <v>1</v>
      </c>
      <c r="X12" s="39">
        <f t="shared" si="3"/>
        <v>3</v>
      </c>
      <c r="Y12" s="40" t="s">
        <v>59</v>
      </c>
    </row>
    <row r="13" spans="1:25" ht="106" customHeight="1" thickBot="1" x14ac:dyDescent="0.35">
      <c r="A13" s="29"/>
      <c r="B13" s="55" t="s">
        <v>60</v>
      </c>
      <c r="C13" s="56" t="s">
        <v>61</v>
      </c>
      <c r="D13" s="57">
        <v>1</v>
      </c>
      <c r="E13" s="58" t="s">
        <v>62</v>
      </c>
      <c r="F13" s="59" t="s">
        <v>63</v>
      </c>
      <c r="G13" s="60">
        <v>1</v>
      </c>
      <c r="H13" s="61" t="s">
        <v>64</v>
      </c>
      <c r="I13" s="55">
        <v>1</v>
      </c>
      <c r="J13" s="55"/>
      <c r="K13" s="55"/>
      <c r="L13" s="55"/>
      <c r="M13" s="62">
        <f t="shared" si="0"/>
        <v>1</v>
      </c>
      <c r="N13" s="55">
        <v>1</v>
      </c>
      <c r="O13" s="63"/>
      <c r="P13" s="55"/>
      <c r="Q13" s="55"/>
      <c r="R13" s="25">
        <f t="shared" si="1"/>
        <v>1</v>
      </c>
      <c r="S13" s="55">
        <v>1</v>
      </c>
      <c r="T13" s="55"/>
      <c r="U13" s="55"/>
      <c r="V13" s="55"/>
      <c r="W13" s="26">
        <f t="shared" si="2"/>
        <v>1</v>
      </c>
      <c r="X13" s="64">
        <f t="shared" si="3"/>
        <v>3</v>
      </c>
      <c r="Y13" s="65" t="s">
        <v>59</v>
      </c>
    </row>
    <row r="14" spans="1:25" ht="65.25" customHeight="1" thickBot="1" x14ac:dyDescent="0.35">
      <c r="A14" s="29"/>
      <c r="B14" s="55" t="s">
        <v>60</v>
      </c>
      <c r="C14" s="56" t="s">
        <v>61</v>
      </c>
      <c r="D14" s="57">
        <v>1</v>
      </c>
      <c r="E14" s="58" t="s">
        <v>62</v>
      </c>
      <c r="F14" s="59" t="s">
        <v>63</v>
      </c>
      <c r="G14" s="60">
        <v>1</v>
      </c>
      <c r="H14" s="61" t="s">
        <v>64</v>
      </c>
      <c r="I14" s="55">
        <v>1</v>
      </c>
      <c r="J14" s="55"/>
      <c r="K14" s="55"/>
      <c r="L14" s="55"/>
      <c r="M14" s="66"/>
      <c r="N14" s="67"/>
      <c r="O14" s="67"/>
      <c r="P14" s="67"/>
      <c r="Q14" s="67"/>
      <c r="R14" s="25"/>
      <c r="S14" s="67"/>
      <c r="T14" s="67"/>
      <c r="U14" s="67"/>
      <c r="V14" s="67"/>
      <c r="W14" s="26"/>
      <c r="X14" s="68"/>
      <c r="Y14" s="69"/>
    </row>
    <row r="15" spans="1:25" ht="63.5" customHeight="1" thickBot="1" x14ac:dyDescent="0.35">
      <c r="A15" s="70" t="s">
        <v>161</v>
      </c>
      <c r="B15" s="71" t="s">
        <v>65</v>
      </c>
      <c r="C15" s="72" t="s">
        <v>66</v>
      </c>
      <c r="D15" s="73">
        <v>1</v>
      </c>
      <c r="E15" s="71" t="s">
        <v>65</v>
      </c>
      <c r="F15" s="74" t="s">
        <v>67</v>
      </c>
      <c r="G15" s="75">
        <v>0.6</v>
      </c>
      <c r="H15" s="76" t="s">
        <v>68</v>
      </c>
      <c r="I15" s="77"/>
      <c r="J15" s="77"/>
      <c r="K15" s="77"/>
      <c r="L15" s="77">
        <v>1</v>
      </c>
      <c r="M15" s="37">
        <f t="shared" ref="M15:M33" si="4">+I15+J15+K15+L15</f>
        <v>1</v>
      </c>
      <c r="N15" s="77"/>
      <c r="O15" s="77"/>
      <c r="P15" s="77">
        <v>1</v>
      </c>
      <c r="Q15" s="77"/>
      <c r="R15" s="25">
        <f t="shared" ref="R15:R33" si="5">+N15+O15+P15+Q15</f>
        <v>1</v>
      </c>
      <c r="S15" s="77"/>
      <c r="T15" s="77"/>
      <c r="U15" s="77">
        <v>2</v>
      </c>
      <c r="V15" s="77"/>
      <c r="W15" s="26">
        <f t="shared" ref="W15:W32" si="6">+S15+T15+U15+V15</f>
        <v>2</v>
      </c>
      <c r="X15" s="39">
        <f t="shared" ref="X15:X17" si="7">+M15+R15+W15</f>
        <v>4</v>
      </c>
      <c r="Y15" s="78" t="s">
        <v>69</v>
      </c>
    </row>
    <row r="16" spans="1:25" ht="63.5" customHeight="1" thickBot="1" x14ac:dyDescent="0.35">
      <c r="A16" s="79"/>
      <c r="B16" s="75" t="s">
        <v>70</v>
      </c>
      <c r="C16" s="80"/>
      <c r="D16" s="81"/>
      <c r="E16" s="75" t="s">
        <v>70</v>
      </c>
      <c r="F16" s="74" t="s">
        <v>71</v>
      </c>
      <c r="G16" s="75">
        <v>0.2</v>
      </c>
      <c r="H16" s="76" t="s">
        <v>72</v>
      </c>
      <c r="I16" s="77"/>
      <c r="J16" s="77"/>
      <c r="K16" s="77"/>
      <c r="L16" s="77">
        <v>1</v>
      </c>
      <c r="M16" s="37">
        <f t="shared" si="4"/>
        <v>1</v>
      </c>
      <c r="N16" s="77"/>
      <c r="O16" s="77"/>
      <c r="P16" s="77">
        <v>1</v>
      </c>
      <c r="Q16" s="77"/>
      <c r="R16" s="25">
        <f t="shared" si="5"/>
        <v>1</v>
      </c>
      <c r="S16" s="77"/>
      <c r="T16" s="77"/>
      <c r="U16" s="77">
        <v>2</v>
      </c>
      <c r="V16" s="77"/>
      <c r="W16" s="26">
        <f t="shared" si="6"/>
        <v>2</v>
      </c>
      <c r="X16" s="39">
        <f t="shared" si="7"/>
        <v>4</v>
      </c>
      <c r="Y16" s="78" t="s">
        <v>69</v>
      </c>
    </row>
    <row r="17" spans="1:25" ht="130.5" customHeight="1" thickBot="1" x14ac:dyDescent="0.35">
      <c r="A17" s="79"/>
      <c r="B17" s="75" t="s">
        <v>73</v>
      </c>
      <c r="C17" s="82"/>
      <c r="D17" s="83"/>
      <c r="E17" s="75" t="s">
        <v>73</v>
      </c>
      <c r="F17" s="74" t="s">
        <v>74</v>
      </c>
      <c r="G17" s="75">
        <v>0.2</v>
      </c>
      <c r="H17" s="76" t="s">
        <v>75</v>
      </c>
      <c r="I17" s="77"/>
      <c r="J17" s="77"/>
      <c r="K17" s="77"/>
      <c r="L17" s="77">
        <v>2</v>
      </c>
      <c r="M17" s="37">
        <f t="shared" si="4"/>
        <v>2</v>
      </c>
      <c r="N17" s="77"/>
      <c r="O17" s="77"/>
      <c r="P17" s="77"/>
      <c r="Q17" s="77">
        <v>2</v>
      </c>
      <c r="R17" s="25">
        <f t="shared" si="5"/>
        <v>2</v>
      </c>
      <c r="S17" s="77"/>
      <c r="T17" s="77"/>
      <c r="U17" s="77">
        <v>2</v>
      </c>
      <c r="V17" s="77"/>
      <c r="W17" s="26">
        <f t="shared" si="6"/>
        <v>2</v>
      </c>
      <c r="X17" s="39">
        <f t="shared" si="7"/>
        <v>6</v>
      </c>
      <c r="Y17" s="78" t="s">
        <v>69</v>
      </c>
    </row>
    <row r="18" spans="1:25" ht="79.5" customHeight="1" thickBot="1" x14ac:dyDescent="0.35">
      <c r="A18" s="86" t="s">
        <v>76</v>
      </c>
      <c r="B18" s="87" t="s">
        <v>77</v>
      </c>
      <c r="C18" s="88" t="s">
        <v>78</v>
      </c>
      <c r="D18" s="89">
        <v>1</v>
      </c>
      <c r="E18" s="90" t="s">
        <v>65</v>
      </c>
      <c r="F18" s="91" t="s">
        <v>79</v>
      </c>
      <c r="G18" s="92">
        <v>0.5</v>
      </c>
      <c r="H18" s="91" t="s">
        <v>80</v>
      </c>
      <c r="I18" s="93"/>
      <c r="J18" s="93"/>
      <c r="K18" s="93">
        <v>1</v>
      </c>
      <c r="L18" s="93"/>
      <c r="M18" s="37">
        <f t="shared" si="4"/>
        <v>1</v>
      </c>
      <c r="N18" s="93"/>
      <c r="O18" s="93"/>
      <c r="P18" s="93"/>
      <c r="Q18" s="93"/>
      <c r="R18" s="25">
        <f t="shared" si="5"/>
        <v>0</v>
      </c>
      <c r="S18" s="93"/>
      <c r="T18" s="93">
        <v>1</v>
      </c>
      <c r="U18" s="93"/>
      <c r="V18" s="93"/>
      <c r="W18" s="26">
        <f t="shared" si="6"/>
        <v>1</v>
      </c>
      <c r="X18" s="39">
        <f t="shared" ref="X18:X25" si="8">+M18+R18+W18</f>
        <v>2</v>
      </c>
      <c r="Y18" s="94" t="s">
        <v>69</v>
      </c>
    </row>
    <row r="19" spans="1:25" ht="79.5" customHeight="1" thickBot="1" x14ac:dyDescent="0.35">
      <c r="A19" s="95"/>
      <c r="B19" s="96"/>
      <c r="C19" s="97"/>
      <c r="D19" s="98"/>
      <c r="E19" s="99" t="s">
        <v>70</v>
      </c>
      <c r="F19" s="100" t="s">
        <v>81</v>
      </c>
      <c r="G19" s="101">
        <v>0.5</v>
      </c>
      <c r="H19" s="100" t="s">
        <v>80</v>
      </c>
      <c r="I19" s="102">
        <v>1</v>
      </c>
      <c r="J19" s="102"/>
      <c r="K19" s="102"/>
      <c r="L19" s="102"/>
      <c r="M19" s="37">
        <f t="shared" si="4"/>
        <v>1</v>
      </c>
      <c r="N19" s="102"/>
      <c r="O19" s="102"/>
      <c r="P19" s="102"/>
      <c r="Q19" s="102"/>
      <c r="R19" s="25">
        <f t="shared" si="5"/>
        <v>0</v>
      </c>
      <c r="S19" s="102"/>
      <c r="T19" s="102"/>
      <c r="U19" s="102"/>
      <c r="V19" s="102"/>
      <c r="W19" s="26">
        <f t="shared" si="6"/>
        <v>0</v>
      </c>
      <c r="X19" s="39">
        <f t="shared" si="8"/>
        <v>1</v>
      </c>
      <c r="Y19" s="94"/>
    </row>
    <row r="20" spans="1:25" ht="79.5" customHeight="1" thickBot="1" x14ac:dyDescent="0.35">
      <c r="A20" s="95"/>
      <c r="B20" s="103" t="s">
        <v>82</v>
      </c>
      <c r="C20" s="97"/>
      <c r="D20" s="101">
        <v>1</v>
      </c>
      <c r="E20" s="104" t="s">
        <v>83</v>
      </c>
      <c r="F20" s="105" t="s">
        <v>84</v>
      </c>
      <c r="G20" s="101">
        <v>1</v>
      </c>
      <c r="H20" s="99" t="s">
        <v>151</v>
      </c>
      <c r="I20" s="99"/>
      <c r="J20" s="99"/>
      <c r="K20" s="99"/>
      <c r="L20" s="99">
        <v>1</v>
      </c>
      <c r="M20" s="37">
        <f t="shared" si="4"/>
        <v>1</v>
      </c>
      <c r="N20" s="99"/>
      <c r="O20" s="99"/>
      <c r="P20" s="99"/>
      <c r="Q20" s="99">
        <v>1</v>
      </c>
      <c r="R20" s="25">
        <f t="shared" si="5"/>
        <v>1</v>
      </c>
      <c r="S20" s="99"/>
      <c r="T20" s="99"/>
      <c r="U20" s="99"/>
      <c r="V20" s="99">
        <v>1</v>
      </c>
      <c r="W20" s="26">
        <f t="shared" si="6"/>
        <v>1</v>
      </c>
      <c r="X20" s="39">
        <f t="shared" si="8"/>
        <v>3</v>
      </c>
      <c r="Y20" s="94"/>
    </row>
    <row r="21" spans="1:25" ht="79.5" customHeight="1" thickBot="1" x14ac:dyDescent="0.35">
      <c r="A21" s="95"/>
      <c r="B21" s="103" t="s">
        <v>82</v>
      </c>
      <c r="C21" s="97"/>
      <c r="D21" s="101">
        <v>1</v>
      </c>
      <c r="E21" s="104" t="s">
        <v>85</v>
      </c>
      <c r="F21" s="105" t="s">
        <v>86</v>
      </c>
      <c r="G21" s="101">
        <v>1</v>
      </c>
      <c r="H21" s="99" t="s">
        <v>152</v>
      </c>
      <c r="I21" s="102"/>
      <c r="J21" s="102"/>
      <c r="K21" s="102"/>
      <c r="L21" s="102">
        <v>1</v>
      </c>
      <c r="M21" s="37">
        <f t="shared" si="4"/>
        <v>1</v>
      </c>
      <c r="N21" s="102"/>
      <c r="O21" s="102">
        <v>1</v>
      </c>
      <c r="P21" s="102"/>
      <c r="Q21" s="102"/>
      <c r="R21" s="25">
        <f t="shared" si="5"/>
        <v>1</v>
      </c>
      <c r="S21" s="99">
        <v>1</v>
      </c>
      <c r="T21" s="102"/>
      <c r="U21" s="102"/>
      <c r="V21" s="102">
        <v>1</v>
      </c>
      <c r="W21" s="26">
        <f t="shared" si="6"/>
        <v>2</v>
      </c>
      <c r="X21" s="39">
        <f t="shared" si="8"/>
        <v>4</v>
      </c>
      <c r="Y21" s="94" t="s">
        <v>87</v>
      </c>
    </row>
    <row r="22" spans="1:25" ht="79.5" customHeight="1" thickBot="1" x14ac:dyDescent="0.35">
      <c r="A22" s="95"/>
      <c r="B22" s="103" t="s">
        <v>82</v>
      </c>
      <c r="C22" s="97"/>
      <c r="D22" s="101">
        <v>1</v>
      </c>
      <c r="E22" s="104" t="s">
        <v>88</v>
      </c>
      <c r="F22" s="105" t="s">
        <v>89</v>
      </c>
      <c r="G22" s="101">
        <v>1</v>
      </c>
      <c r="H22" s="99" t="s">
        <v>153</v>
      </c>
      <c r="I22" s="99"/>
      <c r="J22" s="99"/>
      <c r="K22" s="99"/>
      <c r="L22" s="99"/>
      <c r="M22" s="37">
        <f t="shared" si="4"/>
        <v>0</v>
      </c>
      <c r="N22" s="99"/>
      <c r="O22" s="99"/>
      <c r="P22" s="99"/>
      <c r="Q22" s="99"/>
      <c r="R22" s="25">
        <f t="shared" si="5"/>
        <v>0</v>
      </c>
      <c r="S22" s="99"/>
      <c r="T22" s="99"/>
      <c r="U22" s="99"/>
      <c r="V22" s="99"/>
      <c r="W22" s="26">
        <f t="shared" si="6"/>
        <v>0</v>
      </c>
      <c r="X22" s="39">
        <f t="shared" si="8"/>
        <v>0</v>
      </c>
      <c r="Y22" s="94" t="s">
        <v>87</v>
      </c>
    </row>
    <row r="23" spans="1:25" ht="79.5" customHeight="1" thickBot="1" x14ac:dyDescent="0.35">
      <c r="A23" s="95"/>
      <c r="B23" s="103" t="s">
        <v>82</v>
      </c>
      <c r="C23" s="97"/>
      <c r="D23" s="101">
        <v>1</v>
      </c>
      <c r="E23" s="104" t="s">
        <v>90</v>
      </c>
      <c r="F23" s="105" t="s">
        <v>91</v>
      </c>
      <c r="G23" s="101">
        <v>1</v>
      </c>
      <c r="H23" s="99" t="s">
        <v>154</v>
      </c>
      <c r="I23" s="106"/>
      <c r="J23" s="106"/>
      <c r="K23" s="106"/>
      <c r="L23" s="106"/>
      <c r="M23" s="37">
        <f t="shared" si="4"/>
        <v>0</v>
      </c>
      <c r="N23" s="106"/>
      <c r="O23" s="106"/>
      <c r="P23" s="106">
        <v>1</v>
      </c>
      <c r="Q23" s="106"/>
      <c r="R23" s="25">
        <f t="shared" si="5"/>
        <v>1</v>
      </c>
      <c r="S23" s="106"/>
      <c r="T23" s="106"/>
      <c r="U23" s="106"/>
      <c r="V23" s="106">
        <v>1</v>
      </c>
      <c r="W23" s="26">
        <f t="shared" si="6"/>
        <v>1</v>
      </c>
      <c r="X23" s="39">
        <f t="shared" si="8"/>
        <v>2</v>
      </c>
      <c r="Y23" s="94" t="s">
        <v>87</v>
      </c>
    </row>
    <row r="24" spans="1:25" ht="79.5" customHeight="1" thickBot="1" x14ac:dyDescent="0.35">
      <c r="A24" s="95"/>
      <c r="B24" s="103" t="s">
        <v>92</v>
      </c>
      <c r="C24" s="97"/>
      <c r="D24" s="101">
        <v>1</v>
      </c>
      <c r="E24" s="104" t="s">
        <v>88</v>
      </c>
      <c r="F24" s="100" t="s">
        <v>93</v>
      </c>
      <c r="G24" s="101">
        <v>1</v>
      </c>
      <c r="H24" s="107" t="s">
        <v>94</v>
      </c>
      <c r="I24" s="106"/>
      <c r="J24" s="106"/>
      <c r="K24" s="106"/>
      <c r="L24" s="106"/>
      <c r="M24" s="37">
        <f t="shared" si="4"/>
        <v>0</v>
      </c>
      <c r="N24" s="106"/>
      <c r="O24" s="106"/>
      <c r="P24" s="106"/>
      <c r="Q24" s="106"/>
      <c r="R24" s="25">
        <f t="shared" si="5"/>
        <v>0</v>
      </c>
      <c r="S24" s="106"/>
      <c r="T24" s="106"/>
      <c r="U24" s="106"/>
      <c r="V24" s="106"/>
      <c r="W24" s="26">
        <f t="shared" si="6"/>
        <v>0</v>
      </c>
      <c r="X24" s="39">
        <f t="shared" si="8"/>
        <v>0</v>
      </c>
      <c r="Y24" s="94"/>
    </row>
    <row r="25" spans="1:25" ht="79.5" customHeight="1" thickBot="1" x14ac:dyDescent="0.35">
      <c r="A25" s="95"/>
      <c r="B25" s="103" t="s">
        <v>95</v>
      </c>
      <c r="C25" s="97"/>
      <c r="D25" s="101">
        <v>1</v>
      </c>
      <c r="E25" s="104" t="s">
        <v>88</v>
      </c>
      <c r="F25" s="105" t="s">
        <v>162</v>
      </c>
      <c r="G25" s="101">
        <v>1</v>
      </c>
      <c r="H25" s="105" t="s">
        <v>96</v>
      </c>
      <c r="I25" s="102"/>
      <c r="J25" s="102"/>
      <c r="K25" s="102"/>
      <c r="L25" s="102"/>
      <c r="M25" s="37">
        <f t="shared" si="4"/>
        <v>0</v>
      </c>
      <c r="N25" s="102"/>
      <c r="O25" s="102"/>
      <c r="P25" s="102"/>
      <c r="Q25" s="102"/>
      <c r="R25" s="25">
        <f t="shared" si="5"/>
        <v>0</v>
      </c>
      <c r="S25" s="102"/>
      <c r="T25" s="102"/>
      <c r="U25" s="102"/>
      <c r="V25" s="99"/>
      <c r="W25" s="26">
        <f t="shared" si="6"/>
        <v>0</v>
      </c>
      <c r="X25" s="39">
        <f t="shared" si="8"/>
        <v>0</v>
      </c>
      <c r="Y25" s="94"/>
    </row>
    <row r="26" spans="1:25" ht="79.5" customHeight="1" thickBot="1" x14ac:dyDescent="0.35">
      <c r="A26" s="95"/>
      <c r="B26" s="103" t="s">
        <v>97</v>
      </c>
      <c r="C26" s="88" t="s">
        <v>98</v>
      </c>
      <c r="D26" s="101">
        <v>1</v>
      </c>
      <c r="E26" s="103" t="s">
        <v>97</v>
      </c>
      <c r="F26" s="100" t="s">
        <v>99</v>
      </c>
      <c r="G26" s="101">
        <v>1</v>
      </c>
      <c r="H26" s="107" t="s">
        <v>100</v>
      </c>
      <c r="I26" s="156">
        <v>0</v>
      </c>
      <c r="J26" s="156">
        <v>0</v>
      </c>
      <c r="K26" s="156">
        <v>0</v>
      </c>
      <c r="L26" s="156">
        <v>0</v>
      </c>
      <c r="M26" s="37">
        <f t="shared" si="4"/>
        <v>0</v>
      </c>
      <c r="N26" s="156">
        <v>0</v>
      </c>
      <c r="O26" s="156">
        <v>0</v>
      </c>
      <c r="P26" s="156">
        <v>0</v>
      </c>
      <c r="Q26" s="156">
        <v>0</v>
      </c>
      <c r="R26" s="25">
        <f t="shared" si="5"/>
        <v>0</v>
      </c>
      <c r="S26" s="102" t="s">
        <v>101</v>
      </c>
      <c r="T26" s="102" t="s">
        <v>101</v>
      </c>
      <c r="U26" s="102">
        <v>1</v>
      </c>
      <c r="V26" s="102"/>
      <c r="W26" s="26" t="e">
        <f t="shared" si="6"/>
        <v>#VALUE!</v>
      </c>
      <c r="X26" s="39" t="e">
        <f t="shared" ref="X26:X28" si="9">+M26+R26+W26</f>
        <v>#VALUE!</v>
      </c>
      <c r="Y26" s="94"/>
    </row>
    <row r="27" spans="1:25" ht="79.5" customHeight="1" thickBot="1" x14ac:dyDescent="0.35">
      <c r="A27" s="95"/>
      <c r="B27" s="103" t="s">
        <v>102</v>
      </c>
      <c r="C27" s="97"/>
      <c r="D27" s="101">
        <v>1</v>
      </c>
      <c r="E27" s="103" t="s">
        <v>102</v>
      </c>
      <c r="F27" s="105" t="s">
        <v>103</v>
      </c>
      <c r="G27" s="101">
        <v>1</v>
      </c>
      <c r="H27" s="108" t="s">
        <v>104</v>
      </c>
      <c r="I27" s="102"/>
      <c r="J27" s="102"/>
      <c r="K27" s="102"/>
      <c r="L27" s="102"/>
      <c r="M27" s="37">
        <f t="shared" si="4"/>
        <v>0</v>
      </c>
      <c r="N27" s="102"/>
      <c r="O27" s="102"/>
      <c r="P27" s="102"/>
      <c r="Q27" s="102">
        <v>1</v>
      </c>
      <c r="R27" s="25">
        <f t="shared" si="5"/>
        <v>1</v>
      </c>
      <c r="S27" s="102"/>
      <c r="T27" s="102"/>
      <c r="U27" s="102"/>
      <c r="V27" s="102">
        <v>1</v>
      </c>
      <c r="W27" s="26">
        <f t="shared" si="6"/>
        <v>1</v>
      </c>
      <c r="X27" s="39">
        <f t="shared" si="9"/>
        <v>2</v>
      </c>
      <c r="Y27" s="94"/>
    </row>
    <row r="28" spans="1:25" ht="79.5" customHeight="1" thickBot="1" x14ac:dyDescent="0.35">
      <c r="A28" s="95"/>
      <c r="B28" s="103" t="s">
        <v>105</v>
      </c>
      <c r="C28" s="97"/>
      <c r="D28" s="101">
        <v>1</v>
      </c>
      <c r="E28" s="104" t="s">
        <v>97</v>
      </c>
      <c r="F28" s="105" t="s">
        <v>106</v>
      </c>
      <c r="G28" s="101">
        <v>1</v>
      </c>
      <c r="H28" s="108" t="s">
        <v>107</v>
      </c>
      <c r="I28" s="102"/>
      <c r="J28" s="102"/>
      <c r="K28" s="102"/>
      <c r="L28" s="102">
        <v>4</v>
      </c>
      <c r="M28" s="37">
        <f t="shared" si="4"/>
        <v>4</v>
      </c>
      <c r="N28" s="102"/>
      <c r="O28" s="102"/>
      <c r="P28" s="102"/>
      <c r="Q28" s="102">
        <v>4</v>
      </c>
      <c r="R28" s="25">
        <f t="shared" si="5"/>
        <v>4</v>
      </c>
      <c r="S28" s="102"/>
      <c r="T28" s="102"/>
      <c r="U28" s="102"/>
      <c r="V28" s="102">
        <v>4</v>
      </c>
      <c r="W28" s="26">
        <f t="shared" si="6"/>
        <v>4</v>
      </c>
      <c r="X28" s="39">
        <f t="shared" si="9"/>
        <v>12</v>
      </c>
      <c r="Y28" s="94"/>
    </row>
    <row r="29" spans="1:25" ht="98" customHeight="1" thickBot="1" x14ac:dyDescent="0.35">
      <c r="A29" s="95"/>
      <c r="B29" s="99" t="s">
        <v>92</v>
      </c>
      <c r="C29" s="88" t="s">
        <v>108</v>
      </c>
      <c r="D29" s="101">
        <v>1</v>
      </c>
      <c r="E29" s="99" t="s">
        <v>109</v>
      </c>
      <c r="F29" s="100" t="s">
        <v>110</v>
      </c>
      <c r="G29" s="101">
        <v>1</v>
      </c>
      <c r="H29" s="107" t="s">
        <v>111</v>
      </c>
      <c r="I29" s="102"/>
      <c r="J29" s="102"/>
      <c r="K29" s="102"/>
      <c r="L29" s="102"/>
      <c r="M29" s="37">
        <f t="shared" si="4"/>
        <v>0</v>
      </c>
      <c r="N29" s="102"/>
      <c r="O29" s="102"/>
      <c r="P29" s="102"/>
      <c r="Q29" s="102"/>
      <c r="R29" s="25">
        <f t="shared" si="5"/>
        <v>0</v>
      </c>
      <c r="S29" s="102"/>
      <c r="T29" s="102"/>
      <c r="U29" s="102"/>
      <c r="V29" s="102">
        <v>1</v>
      </c>
      <c r="W29" s="26">
        <f t="shared" si="6"/>
        <v>1</v>
      </c>
      <c r="X29" s="39">
        <f t="shared" ref="X29:X33" si="10">+M29+R29+W29</f>
        <v>1</v>
      </c>
      <c r="Y29" s="94"/>
    </row>
    <row r="30" spans="1:25" ht="78" customHeight="1" thickBot="1" x14ac:dyDescent="0.4">
      <c r="A30" s="95"/>
      <c r="B30" s="87" t="s">
        <v>92</v>
      </c>
      <c r="C30" s="97"/>
      <c r="D30" s="89">
        <v>1</v>
      </c>
      <c r="E30" s="99" t="s">
        <v>112</v>
      </c>
      <c r="F30" s="100" t="s">
        <v>113</v>
      </c>
      <c r="G30" s="101">
        <v>0.5</v>
      </c>
      <c r="H30" s="109" t="s">
        <v>155</v>
      </c>
      <c r="I30" s="102"/>
      <c r="J30" s="102"/>
      <c r="K30" s="102"/>
      <c r="L30" s="102">
        <v>1</v>
      </c>
      <c r="M30" s="37">
        <f t="shared" si="4"/>
        <v>1</v>
      </c>
      <c r="N30" s="102"/>
      <c r="O30" s="102">
        <v>1</v>
      </c>
      <c r="P30" s="102"/>
      <c r="Q30" s="102"/>
      <c r="R30" s="25">
        <f t="shared" si="5"/>
        <v>1</v>
      </c>
      <c r="S30" s="102">
        <v>1</v>
      </c>
      <c r="T30" s="102"/>
      <c r="U30" s="102"/>
      <c r="V30" s="102"/>
      <c r="W30" s="26">
        <f t="shared" si="6"/>
        <v>1</v>
      </c>
      <c r="X30" s="39">
        <f t="shared" si="10"/>
        <v>3</v>
      </c>
      <c r="Y30" s="94"/>
    </row>
    <row r="31" spans="1:25" ht="87" customHeight="1" thickBot="1" x14ac:dyDescent="0.4">
      <c r="A31" s="95"/>
      <c r="B31" s="96"/>
      <c r="C31" s="97"/>
      <c r="D31" s="98"/>
      <c r="E31" s="99" t="s">
        <v>112</v>
      </c>
      <c r="F31" s="100" t="s">
        <v>156</v>
      </c>
      <c r="G31" s="101">
        <v>0.5</v>
      </c>
      <c r="H31" s="109" t="s">
        <v>114</v>
      </c>
      <c r="I31" s="102"/>
      <c r="J31" s="102"/>
      <c r="K31" s="102"/>
      <c r="L31" s="102"/>
      <c r="M31" s="37">
        <f t="shared" si="4"/>
        <v>0</v>
      </c>
      <c r="N31" s="102"/>
      <c r="O31" s="102"/>
      <c r="P31" s="102"/>
      <c r="Q31" s="102">
        <v>1</v>
      </c>
      <c r="R31" s="25">
        <f t="shared" si="5"/>
        <v>1</v>
      </c>
      <c r="S31" s="102"/>
      <c r="T31" s="102"/>
      <c r="U31" s="102"/>
      <c r="V31" s="102"/>
      <c r="W31" s="26">
        <f t="shared" si="6"/>
        <v>0</v>
      </c>
      <c r="X31" s="39">
        <f t="shared" si="10"/>
        <v>1</v>
      </c>
      <c r="Y31" s="94"/>
    </row>
    <row r="32" spans="1:25" ht="74.25" customHeight="1" thickBot="1" x14ac:dyDescent="0.35">
      <c r="A32" s="95"/>
      <c r="B32" s="99"/>
      <c r="C32" s="155" t="s">
        <v>115</v>
      </c>
      <c r="D32" s="101">
        <v>1</v>
      </c>
      <c r="E32" s="99" t="s">
        <v>112</v>
      </c>
      <c r="F32" s="100" t="s">
        <v>157</v>
      </c>
      <c r="G32" s="101"/>
      <c r="H32" s="100" t="s">
        <v>158</v>
      </c>
      <c r="I32" s="102"/>
      <c r="J32" s="102"/>
      <c r="K32" s="102"/>
      <c r="L32" s="102"/>
      <c r="M32" s="37">
        <f t="shared" si="4"/>
        <v>0</v>
      </c>
      <c r="N32" s="102"/>
      <c r="O32" s="102"/>
      <c r="P32" s="102"/>
      <c r="Q32" s="102"/>
      <c r="R32" s="25">
        <f t="shared" si="5"/>
        <v>0</v>
      </c>
      <c r="S32" s="102"/>
      <c r="T32" s="102"/>
      <c r="U32" s="102"/>
      <c r="V32" s="102">
        <v>1</v>
      </c>
      <c r="W32" s="26">
        <f t="shared" si="6"/>
        <v>1</v>
      </c>
      <c r="X32" s="39">
        <f t="shared" si="10"/>
        <v>1</v>
      </c>
      <c r="Y32" s="94"/>
    </row>
    <row r="33" spans="1:25" ht="74.25" customHeight="1" thickBot="1" x14ac:dyDescent="0.35">
      <c r="A33" s="110" t="s">
        <v>116</v>
      </c>
      <c r="B33" s="111" t="s">
        <v>117</v>
      </c>
      <c r="C33" s="157" t="s">
        <v>118</v>
      </c>
      <c r="D33" s="46">
        <v>1</v>
      </c>
      <c r="E33" s="111" t="s">
        <v>119</v>
      </c>
      <c r="F33" s="112" t="s">
        <v>163</v>
      </c>
      <c r="G33" s="46"/>
      <c r="H33" s="112" t="s">
        <v>164</v>
      </c>
      <c r="I33" s="38"/>
      <c r="J33" s="38"/>
      <c r="K33" s="38"/>
      <c r="L33" s="38"/>
      <c r="M33" s="37">
        <f t="shared" si="4"/>
        <v>0</v>
      </c>
      <c r="N33" s="38"/>
      <c r="O33" s="38"/>
      <c r="P33" s="38"/>
      <c r="Q33" s="38">
        <v>1</v>
      </c>
      <c r="R33" s="25">
        <f t="shared" si="5"/>
        <v>1</v>
      </c>
      <c r="S33" s="38"/>
      <c r="T33" s="38"/>
      <c r="U33" s="38"/>
      <c r="V33" s="38"/>
      <c r="W33" s="26"/>
      <c r="X33" s="39">
        <f t="shared" si="10"/>
        <v>1</v>
      </c>
      <c r="Y33" s="113"/>
    </row>
    <row r="34" spans="1:25" ht="77" hidden="1" customHeight="1" thickBot="1" x14ac:dyDescent="0.35">
      <c r="A34" s="29"/>
      <c r="B34" s="111"/>
      <c r="C34" s="42" t="s">
        <v>120</v>
      </c>
      <c r="D34" s="46">
        <v>1</v>
      </c>
      <c r="E34" s="33"/>
      <c r="F34" s="112"/>
      <c r="G34" s="46"/>
      <c r="H34" s="36"/>
      <c r="I34" s="36"/>
      <c r="J34" s="36"/>
      <c r="K34" s="36"/>
      <c r="L34" s="36"/>
      <c r="M34" s="37">
        <f t="shared" ref="M34:M88" si="11">+I34+J34+K34+L34</f>
        <v>0</v>
      </c>
      <c r="N34" s="36"/>
      <c r="O34" s="36"/>
      <c r="P34" s="36"/>
      <c r="Q34" s="36"/>
      <c r="R34" s="25">
        <f t="shared" ref="R34:R88" si="12">+N34+O34+P34+Q34</f>
        <v>0</v>
      </c>
      <c r="S34" s="36"/>
      <c r="T34" s="36"/>
      <c r="U34" s="36"/>
      <c r="V34" s="36"/>
      <c r="W34" s="26">
        <f t="shared" ref="W34:W88" si="13">+S34+T34+U34+V34</f>
        <v>0</v>
      </c>
      <c r="X34" s="39"/>
      <c r="Y34" s="113"/>
    </row>
    <row r="35" spans="1:25" ht="77" hidden="1" customHeight="1" thickBot="1" x14ac:dyDescent="0.35">
      <c r="A35" s="29"/>
      <c r="B35" s="111"/>
      <c r="C35" s="114"/>
      <c r="D35" s="46">
        <v>1</v>
      </c>
      <c r="E35" s="33"/>
      <c r="F35" s="112"/>
      <c r="G35" s="46"/>
      <c r="H35" s="36"/>
      <c r="I35" s="36"/>
      <c r="J35" s="36"/>
      <c r="K35" s="36"/>
      <c r="L35" s="36"/>
      <c r="M35" s="37">
        <f t="shared" si="11"/>
        <v>0</v>
      </c>
      <c r="N35" s="36"/>
      <c r="O35" s="36"/>
      <c r="P35" s="36"/>
      <c r="Q35" s="36"/>
      <c r="R35" s="25">
        <f t="shared" si="12"/>
        <v>0</v>
      </c>
      <c r="S35" s="36"/>
      <c r="T35" s="36"/>
      <c r="U35" s="36"/>
      <c r="V35" s="36"/>
      <c r="W35" s="26">
        <f t="shared" si="13"/>
        <v>0</v>
      </c>
      <c r="X35" s="39"/>
      <c r="Y35" s="113"/>
    </row>
    <row r="36" spans="1:25" ht="77" hidden="1" customHeight="1" thickBot="1" x14ac:dyDescent="0.35">
      <c r="A36" s="29"/>
      <c r="B36" s="111"/>
      <c r="C36" s="114"/>
      <c r="D36" s="46">
        <v>1</v>
      </c>
      <c r="E36" s="33"/>
      <c r="F36" s="112"/>
      <c r="G36" s="46"/>
      <c r="H36" s="36"/>
      <c r="I36" s="36"/>
      <c r="J36" s="36"/>
      <c r="K36" s="36"/>
      <c r="L36" s="36"/>
      <c r="M36" s="37">
        <f t="shared" si="11"/>
        <v>0</v>
      </c>
      <c r="N36" s="36"/>
      <c r="O36" s="36"/>
      <c r="P36" s="36"/>
      <c r="Q36" s="36"/>
      <c r="R36" s="25">
        <f t="shared" si="12"/>
        <v>0</v>
      </c>
      <c r="S36" s="36"/>
      <c r="T36" s="36"/>
      <c r="U36" s="36"/>
      <c r="V36" s="36"/>
      <c r="W36" s="26">
        <f t="shared" si="13"/>
        <v>0</v>
      </c>
      <c r="X36" s="39"/>
      <c r="Y36" s="113"/>
    </row>
    <row r="37" spans="1:25" ht="77" hidden="1" customHeight="1" thickBot="1" x14ac:dyDescent="0.35">
      <c r="A37" s="29"/>
      <c r="B37" s="111"/>
      <c r="C37" s="114"/>
      <c r="D37" s="46">
        <v>1</v>
      </c>
      <c r="E37" s="33"/>
      <c r="F37" s="112"/>
      <c r="G37" s="46"/>
      <c r="H37" s="36"/>
      <c r="I37" s="36"/>
      <c r="J37" s="36"/>
      <c r="K37" s="36"/>
      <c r="L37" s="36"/>
      <c r="M37" s="37">
        <f t="shared" si="11"/>
        <v>0</v>
      </c>
      <c r="N37" s="36"/>
      <c r="O37" s="36"/>
      <c r="P37" s="36"/>
      <c r="Q37" s="36"/>
      <c r="R37" s="25">
        <f t="shared" si="12"/>
        <v>0</v>
      </c>
      <c r="S37" s="36"/>
      <c r="T37" s="36"/>
      <c r="U37" s="36"/>
      <c r="V37" s="36"/>
      <c r="W37" s="26">
        <f t="shared" si="13"/>
        <v>0</v>
      </c>
      <c r="X37" s="39"/>
      <c r="Y37" s="113"/>
    </row>
    <row r="38" spans="1:25" ht="77" hidden="1" customHeight="1" thickBot="1" x14ac:dyDescent="0.35">
      <c r="A38" s="29"/>
      <c r="B38" s="111"/>
      <c r="C38" s="114"/>
      <c r="D38" s="46">
        <v>1</v>
      </c>
      <c r="E38" s="33"/>
      <c r="F38" s="112"/>
      <c r="G38" s="46"/>
      <c r="H38" s="36"/>
      <c r="I38" s="36"/>
      <c r="J38" s="36"/>
      <c r="K38" s="36"/>
      <c r="L38" s="36"/>
      <c r="M38" s="37">
        <f t="shared" si="11"/>
        <v>0</v>
      </c>
      <c r="N38" s="36"/>
      <c r="O38" s="36"/>
      <c r="P38" s="36"/>
      <c r="Q38" s="36"/>
      <c r="R38" s="25">
        <f t="shared" si="12"/>
        <v>0</v>
      </c>
      <c r="S38" s="36"/>
      <c r="T38" s="36"/>
      <c r="U38" s="36"/>
      <c r="V38" s="36"/>
      <c r="W38" s="26">
        <f t="shared" si="13"/>
        <v>0</v>
      </c>
      <c r="X38" s="39"/>
      <c r="Y38" s="113"/>
    </row>
    <row r="39" spans="1:25" ht="77" hidden="1" customHeight="1" thickBot="1" x14ac:dyDescent="0.35">
      <c r="A39" s="29"/>
      <c r="B39" s="111"/>
      <c r="C39" s="114"/>
      <c r="D39" s="46">
        <v>1</v>
      </c>
      <c r="E39" s="33"/>
      <c r="F39" s="112"/>
      <c r="G39" s="46"/>
      <c r="H39" s="36"/>
      <c r="I39" s="36"/>
      <c r="J39" s="36"/>
      <c r="K39" s="36"/>
      <c r="L39" s="36"/>
      <c r="M39" s="37">
        <f t="shared" si="11"/>
        <v>0</v>
      </c>
      <c r="N39" s="36"/>
      <c r="O39" s="36"/>
      <c r="P39" s="36"/>
      <c r="Q39" s="36"/>
      <c r="R39" s="25">
        <f t="shared" si="12"/>
        <v>0</v>
      </c>
      <c r="S39" s="36"/>
      <c r="T39" s="36"/>
      <c r="U39" s="36"/>
      <c r="V39" s="36"/>
      <c r="W39" s="26">
        <f t="shared" si="13"/>
        <v>0</v>
      </c>
      <c r="X39" s="39"/>
      <c r="Y39" s="113"/>
    </row>
    <row r="40" spans="1:25" ht="77" hidden="1" customHeight="1" thickBot="1" x14ac:dyDescent="0.35">
      <c r="A40" s="29"/>
      <c r="B40" s="111"/>
      <c r="C40" s="114"/>
      <c r="D40" s="46">
        <v>1</v>
      </c>
      <c r="E40" s="33"/>
      <c r="F40" s="112"/>
      <c r="G40" s="46"/>
      <c r="H40" s="36"/>
      <c r="I40" s="36"/>
      <c r="J40" s="36"/>
      <c r="K40" s="36"/>
      <c r="L40" s="36"/>
      <c r="M40" s="37">
        <f t="shared" si="11"/>
        <v>0</v>
      </c>
      <c r="N40" s="36"/>
      <c r="O40" s="36"/>
      <c r="P40" s="36"/>
      <c r="Q40" s="36"/>
      <c r="R40" s="25">
        <f t="shared" si="12"/>
        <v>0</v>
      </c>
      <c r="S40" s="36"/>
      <c r="T40" s="36"/>
      <c r="U40" s="36"/>
      <c r="V40" s="36"/>
      <c r="W40" s="26">
        <f t="shared" si="13"/>
        <v>0</v>
      </c>
      <c r="X40" s="39"/>
      <c r="Y40" s="113"/>
    </row>
    <row r="41" spans="1:25" ht="62.5" hidden="1" customHeight="1" thickBot="1" x14ac:dyDescent="0.35">
      <c r="A41" s="29"/>
      <c r="B41" s="111"/>
      <c r="C41" s="114"/>
      <c r="D41" s="46">
        <v>1</v>
      </c>
      <c r="E41" s="33"/>
      <c r="F41" s="115"/>
      <c r="G41" s="46"/>
      <c r="H41" s="36"/>
      <c r="I41" s="36"/>
      <c r="J41" s="36"/>
      <c r="K41" s="36"/>
      <c r="L41" s="36"/>
      <c r="M41" s="37">
        <f t="shared" si="11"/>
        <v>0</v>
      </c>
      <c r="N41" s="36"/>
      <c r="O41" s="36"/>
      <c r="P41" s="36"/>
      <c r="Q41" s="36"/>
      <c r="R41" s="25">
        <f t="shared" si="12"/>
        <v>0</v>
      </c>
      <c r="S41" s="36"/>
      <c r="T41" s="36"/>
      <c r="U41" s="36"/>
      <c r="V41" s="36"/>
      <c r="W41" s="26">
        <f t="shared" si="13"/>
        <v>0</v>
      </c>
      <c r="X41" s="39">
        <f>+M41+R41+W41</f>
        <v>0</v>
      </c>
      <c r="Y41" s="113"/>
    </row>
    <row r="42" spans="1:25" ht="58.5" hidden="1" customHeight="1" thickBot="1" x14ac:dyDescent="0.35">
      <c r="A42" s="29"/>
      <c r="B42" s="111"/>
      <c r="C42" s="45"/>
      <c r="D42" s="46">
        <v>1</v>
      </c>
      <c r="E42" s="33"/>
      <c r="F42" s="115"/>
      <c r="G42" s="46"/>
      <c r="H42" s="36"/>
      <c r="I42" s="36"/>
      <c r="J42" s="36"/>
      <c r="K42" s="36"/>
      <c r="L42" s="36"/>
      <c r="M42" s="37">
        <f t="shared" si="11"/>
        <v>0</v>
      </c>
      <c r="N42" s="36"/>
      <c r="O42" s="36"/>
      <c r="P42" s="36"/>
      <c r="Q42" s="36"/>
      <c r="R42" s="25">
        <f t="shared" si="12"/>
        <v>0</v>
      </c>
      <c r="S42" s="36"/>
      <c r="T42" s="36"/>
      <c r="U42" s="36"/>
      <c r="V42" s="36"/>
      <c r="W42" s="26">
        <f t="shared" si="13"/>
        <v>0</v>
      </c>
      <c r="X42" s="39">
        <f>+M42+R42+W42</f>
        <v>0</v>
      </c>
      <c r="Y42" s="113"/>
    </row>
    <row r="43" spans="1:25" ht="58.5" hidden="1" customHeight="1" thickBot="1" x14ac:dyDescent="0.35">
      <c r="A43" s="29"/>
      <c r="B43" s="111"/>
      <c r="C43" s="42" t="s">
        <v>121</v>
      </c>
      <c r="D43" s="46">
        <v>1</v>
      </c>
      <c r="E43" s="33"/>
      <c r="F43" s="115"/>
      <c r="G43" s="46"/>
      <c r="H43" s="36"/>
      <c r="I43" s="36"/>
      <c r="J43" s="36"/>
      <c r="K43" s="36"/>
      <c r="L43" s="36"/>
      <c r="M43" s="37">
        <f t="shared" si="11"/>
        <v>0</v>
      </c>
      <c r="N43" s="36"/>
      <c r="O43" s="36"/>
      <c r="P43" s="36"/>
      <c r="Q43" s="36"/>
      <c r="R43" s="25">
        <f t="shared" si="12"/>
        <v>0</v>
      </c>
      <c r="S43" s="36"/>
      <c r="T43" s="36"/>
      <c r="U43" s="36"/>
      <c r="V43" s="36"/>
      <c r="W43" s="26">
        <f t="shared" si="13"/>
        <v>0</v>
      </c>
      <c r="X43" s="39"/>
      <c r="Y43" s="113"/>
    </row>
    <row r="44" spans="1:25" ht="58.5" hidden="1" customHeight="1" thickBot="1" x14ac:dyDescent="0.35">
      <c r="A44" s="29"/>
      <c r="B44" s="111"/>
      <c r="C44" s="114"/>
      <c r="D44" s="46">
        <v>1</v>
      </c>
      <c r="E44" s="33"/>
      <c r="F44" s="115"/>
      <c r="G44" s="46"/>
      <c r="H44" s="36"/>
      <c r="I44" s="36"/>
      <c r="J44" s="36"/>
      <c r="K44" s="36"/>
      <c r="L44" s="36"/>
      <c r="M44" s="37">
        <f t="shared" si="11"/>
        <v>0</v>
      </c>
      <c r="N44" s="36"/>
      <c r="O44" s="36"/>
      <c r="P44" s="36"/>
      <c r="Q44" s="36"/>
      <c r="R44" s="25">
        <f t="shared" si="12"/>
        <v>0</v>
      </c>
      <c r="S44" s="36"/>
      <c r="T44" s="36"/>
      <c r="U44" s="36"/>
      <c r="V44" s="36"/>
      <c r="W44" s="26">
        <f t="shared" si="13"/>
        <v>0</v>
      </c>
      <c r="X44" s="39"/>
      <c r="Y44" s="113"/>
    </row>
    <row r="45" spans="1:25" ht="58.5" hidden="1" customHeight="1" thickBot="1" x14ac:dyDescent="0.35">
      <c r="A45" s="29"/>
      <c r="B45" s="111"/>
      <c r="C45" s="114"/>
      <c r="D45" s="46">
        <v>1</v>
      </c>
      <c r="E45" s="33"/>
      <c r="F45" s="115"/>
      <c r="G45" s="46"/>
      <c r="H45" s="36"/>
      <c r="I45" s="36"/>
      <c r="J45" s="36"/>
      <c r="K45" s="36"/>
      <c r="L45" s="36"/>
      <c r="M45" s="37">
        <f t="shared" si="11"/>
        <v>0</v>
      </c>
      <c r="N45" s="36"/>
      <c r="O45" s="36"/>
      <c r="P45" s="36"/>
      <c r="Q45" s="36"/>
      <c r="R45" s="25">
        <f t="shared" si="12"/>
        <v>0</v>
      </c>
      <c r="S45" s="36"/>
      <c r="T45" s="36"/>
      <c r="U45" s="36"/>
      <c r="V45" s="36"/>
      <c r="W45" s="26">
        <f t="shared" si="13"/>
        <v>0</v>
      </c>
      <c r="X45" s="39"/>
      <c r="Y45" s="113"/>
    </row>
    <row r="46" spans="1:25" ht="75" hidden="1" customHeight="1" thickBot="1" x14ac:dyDescent="0.35">
      <c r="A46" s="29"/>
      <c r="B46" s="111"/>
      <c r="C46" s="114"/>
      <c r="D46" s="46">
        <v>1</v>
      </c>
      <c r="E46" s="33"/>
      <c r="F46" s="115"/>
      <c r="G46" s="46"/>
      <c r="H46" s="36"/>
      <c r="I46" s="36"/>
      <c r="J46" s="36"/>
      <c r="K46" s="36"/>
      <c r="L46" s="36"/>
      <c r="M46" s="37">
        <f t="shared" si="11"/>
        <v>0</v>
      </c>
      <c r="N46" s="36"/>
      <c r="O46" s="36"/>
      <c r="P46" s="36"/>
      <c r="Q46" s="36"/>
      <c r="R46" s="25">
        <f t="shared" si="12"/>
        <v>0</v>
      </c>
      <c r="S46" s="36"/>
      <c r="T46" s="36"/>
      <c r="U46" s="36"/>
      <c r="V46" s="36"/>
      <c r="W46" s="26">
        <f t="shared" si="13"/>
        <v>0</v>
      </c>
      <c r="X46" s="39">
        <f>+M46+R46+W46</f>
        <v>0</v>
      </c>
      <c r="Y46" s="113"/>
    </row>
    <row r="47" spans="1:25" ht="61.5" hidden="1" customHeight="1" thickBot="1" x14ac:dyDescent="0.35">
      <c r="A47" s="29"/>
      <c r="B47" s="111"/>
      <c r="C47" s="45"/>
      <c r="D47" s="46">
        <v>1</v>
      </c>
      <c r="E47" s="33"/>
      <c r="F47" s="115"/>
      <c r="G47" s="46"/>
      <c r="H47" s="36"/>
      <c r="I47" s="36"/>
      <c r="J47" s="36"/>
      <c r="K47" s="36"/>
      <c r="L47" s="36"/>
      <c r="M47" s="37">
        <f t="shared" si="11"/>
        <v>0</v>
      </c>
      <c r="N47" s="36"/>
      <c r="O47" s="36"/>
      <c r="P47" s="36"/>
      <c r="Q47" s="36"/>
      <c r="R47" s="25">
        <f t="shared" si="12"/>
        <v>0</v>
      </c>
      <c r="S47" s="36"/>
      <c r="T47" s="36"/>
      <c r="U47" s="36"/>
      <c r="V47" s="36"/>
      <c r="W47" s="26">
        <f t="shared" si="13"/>
        <v>0</v>
      </c>
      <c r="X47" s="39">
        <f>+M47+R47+W47</f>
        <v>0</v>
      </c>
      <c r="Y47" s="113"/>
    </row>
    <row r="48" spans="1:25" ht="102" hidden="1" customHeight="1" thickBot="1" x14ac:dyDescent="0.35">
      <c r="A48" s="29"/>
      <c r="B48" s="111"/>
      <c r="C48" s="42" t="s">
        <v>122</v>
      </c>
      <c r="D48" s="46">
        <v>1</v>
      </c>
      <c r="E48" s="33"/>
      <c r="F48" s="115"/>
      <c r="G48" s="46"/>
      <c r="H48" s="36"/>
      <c r="I48" s="36"/>
      <c r="J48" s="36"/>
      <c r="K48" s="36"/>
      <c r="L48" s="36"/>
      <c r="M48" s="37">
        <f t="shared" si="11"/>
        <v>0</v>
      </c>
      <c r="N48" s="36"/>
      <c r="O48" s="36"/>
      <c r="P48" s="36"/>
      <c r="Q48" s="36"/>
      <c r="R48" s="25">
        <f t="shared" si="12"/>
        <v>0</v>
      </c>
      <c r="S48" s="36"/>
      <c r="T48" s="36"/>
      <c r="U48" s="36"/>
      <c r="V48" s="36"/>
      <c r="W48" s="26">
        <f t="shared" si="13"/>
        <v>0</v>
      </c>
      <c r="X48" s="39">
        <f>+M48+R48+W48</f>
        <v>0</v>
      </c>
      <c r="Y48" s="113"/>
    </row>
    <row r="49" spans="1:25" ht="102" hidden="1" customHeight="1" thickBot="1" x14ac:dyDescent="0.35">
      <c r="A49" s="29"/>
      <c r="B49" s="111"/>
      <c r="C49" s="114"/>
      <c r="D49" s="46">
        <v>1</v>
      </c>
      <c r="E49" s="33"/>
      <c r="F49" s="115"/>
      <c r="G49" s="46"/>
      <c r="H49" s="36"/>
      <c r="I49" s="36"/>
      <c r="J49" s="36"/>
      <c r="K49" s="36"/>
      <c r="L49" s="36"/>
      <c r="M49" s="37">
        <f t="shared" si="11"/>
        <v>0</v>
      </c>
      <c r="N49" s="36"/>
      <c r="O49" s="36"/>
      <c r="P49" s="36"/>
      <c r="Q49" s="36"/>
      <c r="R49" s="25">
        <f t="shared" si="12"/>
        <v>0</v>
      </c>
      <c r="S49" s="36"/>
      <c r="T49" s="36"/>
      <c r="U49" s="36"/>
      <c r="V49" s="36"/>
      <c r="W49" s="26">
        <f t="shared" si="13"/>
        <v>0</v>
      </c>
      <c r="X49" s="39"/>
      <c r="Y49" s="113"/>
    </row>
    <row r="50" spans="1:25" ht="102" hidden="1" customHeight="1" thickBot="1" x14ac:dyDescent="0.35">
      <c r="A50" s="29"/>
      <c r="B50" s="111"/>
      <c r="C50" s="114"/>
      <c r="D50" s="46">
        <v>1</v>
      </c>
      <c r="E50" s="33"/>
      <c r="F50" s="115"/>
      <c r="G50" s="46"/>
      <c r="H50" s="36"/>
      <c r="I50" s="36"/>
      <c r="J50" s="36"/>
      <c r="K50" s="36"/>
      <c r="L50" s="36"/>
      <c r="M50" s="37">
        <f t="shared" si="11"/>
        <v>0</v>
      </c>
      <c r="N50" s="36"/>
      <c r="O50" s="36"/>
      <c r="P50" s="36"/>
      <c r="Q50" s="36"/>
      <c r="R50" s="25">
        <f t="shared" si="12"/>
        <v>0</v>
      </c>
      <c r="S50" s="36"/>
      <c r="T50" s="36"/>
      <c r="U50" s="36"/>
      <c r="V50" s="36"/>
      <c r="W50" s="26">
        <f t="shared" si="13"/>
        <v>0</v>
      </c>
      <c r="X50" s="39"/>
      <c r="Y50" s="113"/>
    </row>
    <row r="51" spans="1:25" ht="102" hidden="1" customHeight="1" thickBot="1" x14ac:dyDescent="0.35">
      <c r="A51" s="29"/>
      <c r="B51" s="111"/>
      <c r="C51" s="114"/>
      <c r="D51" s="46">
        <v>1</v>
      </c>
      <c r="E51" s="33"/>
      <c r="F51" s="115"/>
      <c r="G51" s="46"/>
      <c r="H51" s="36"/>
      <c r="I51" s="36"/>
      <c r="J51" s="36"/>
      <c r="K51" s="36"/>
      <c r="L51" s="36"/>
      <c r="M51" s="37">
        <f t="shared" si="11"/>
        <v>0</v>
      </c>
      <c r="N51" s="36"/>
      <c r="O51" s="36"/>
      <c r="P51" s="36"/>
      <c r="Q51" s="36"/>
      <c r="R51" s="25">
        <f t="shared" si="12"/>
        <v>0</v>
      </c>
      <c r="S51" s="36"/>
      <c r="T51" s="36"/>
      <c r="U51" s="36"/>
      <c r="V51" s="36"/>
      <c r="W51" s="26">
        <f t="shared" si="13"/>
        <v>0</v>
      </c>
      <c r="X51" s="39"/>
      <c r="Y51" s="113"/>
    </row>
    <row r="52" spans="1:25" ht="102" hidden="1" customHeight="1" thickBot="1" x14ac:dyDescent="0.35">
      <c r="A52" s="116"/>
      <c r="B52" s="111"/>
      <c r="C52" s="45"/>
      <c r="D52" s="46">
        <v>1</v>
      </c>
      <c r="E52" s="33"/>
      <c r="F52" s="115"/>
      <c r="G52" s="46"/>
      <c r="H52" s="36"/>
      <c r="I52" s="36"/>
      <c r="J52" s="36"/>
      <c r="K52" s="36"/>
      <c r="L52" s="36"/>
      <c r="M52" s="37">
        <f t="shared" si="11"/>
        <v>0</v>
      </c>
      <c r="N52" s="36"/>
      <c r="O52" s="36"/>
      <c r="P52" s="36"/>
      <c r="Q52" s="36"/>
      <c r="R52" s="25">
        <f t="shared" si="12"/>
        <v>0</v>
      </c>
      <c r="S52" s="36"/>
      <c r="T52" s="36"/>
      <c r="U52" s="36"/>
      <c r="V52" s="36"/>
      <c r="W52" s="26">
        <f t="shared" si="13"/>
        <v>0</v>
      </c>
      <c r="X52" s="39">
        <f>+M52+R52+W52</f>
        <v>0</v>
      </c>
      <c r="Y52" s="113"/>
    </row>
    <row r="53" spans="1:25" ht="71" customHeight="1" thickBot="1" x14ac:dyDescent="0.35">
      <c r="A53" s="117" t="s">
        <v>123</v>
      </c>
      <c r="B53" s="118" t="s">
        <v>124</v>
      </c>
      <c r="C53" s="119" t="s">
        <v>125</v>
      </c>
      <c r="D53" s="120">
        <v>1</v>
      </c>
      <c r="E53" s="75" t="s">
        <v>124</v>
      </c>
      <c r="F53" s="121" t="s">
        <v>126</v>
      </c>
      <c r="G53" s="120">
        <v>1</v>
      </c>
      <c r="H53" s="84" t="s">
        <v>127</v>
      </c>
      <c r="I53" s="84">
        <v>0</v>
      </c>
      <c r="J53" s="84">
        <v>0</v>
      </c>
      <c r="K53" s="84">
        <v>0</v>
      </c>
      <c r="L53" s="84">
        <v>0</v>
      </c>
      <c r="M53" s="37">
        <f t="shared" si="11"/>
        <v>0</v>
      </c>
      <c r="N53" s="84"/>
      <c r="O53" s="84"/>
      <c r="P53" s="84"/>
      <c r="Q53" s="84">
        <v>1</v>
      </c>
      <c r="R53" s="25">
        <f t="shared" si="12"/>
        <v>1</v>
      </c>
      <c r="S53" s="84">
        <v>0</v>
      </c>
      <c r="T53" s="84">
        <v>0</v>
      </c>
      <c r="U53" s="84">
        <v>0</v>
      </c>
      <c r="V53" s="84">
        <v>1</v>
      </c>
      <c r="W53" s="26">
        <f t="shared" si="13"/>
        <v>1</v>
      </c>
      <c r="X53" s="39">
        <f>+M53+R53+W53</f>
        <v>2</v>
      </c>
      <c r="Y53" s="78"/>
    </row>
    <row r="54" spans="1:25" ht="71" customHeight="1" thickBot="1" x14ac:dyDescent="0.35">
      <c r="A54" s="79"/>
      <c r="B54" s="118"/>
      <c r="C54" s="122"/>
      <c r="D54" s="120">
        <v>1</v>
      </c>
      <c r="E54" s="75"/>
      <c r="F54" s="121" t="s">
        <v>165</v>
      </c>
      <c r="G54" s="120">
        <v>1</v>
      </c>
      <c r="H54" s="84" t="s">
        <v>150</v>
      </c>
      <c r="I54" s="84"/>
      <c r="J54" s="84"/>
      <c r="K54" s="84"/>
      <c r="L54" s="84">
        <v>1</v>
      </c>
      <c r="M54" s="37">
        <v>1</v>
      </c>
      <c r="N54" s="84"/>
      <c r="O54" s="84"/>
      <c r="P54" s="84"/>
      <c r="Q54" s="84"/>
      <c r="R54" s="25">
        <v>1</v>
      </c>
      <c r="S54" s="84"/>
      <c r="T54" s="84"/>
      <c r="U54" s="84"/>
      <c r="V54" s="84">
        <v>1</v>
      </c>
      <c r="W54" s="26">
        <f t="shared" si="13"/>
        <v>1</v>
      </c>
      <c r="X54" s="39">
        <f>+M54+R54+W54</f>
        <v>3</v>
      </c>
      <c r="Y54" s="78"/>
    </row>
    <row r="55" spans="1:25" ht="71" customHeight="1" thickBot="1" x14ac:dyDescent="0.35">
      <c r="A55" s="79"/>
      <c r="B55" s="118"/>
      <c r="C55" s="122"/>
      <c r="D55" s="120">
        <v>1</v>
      </c>
      <c r="E55" s="75"/>
      <c r="F55" s="121" t="s">
        <v>159</v>
      </c>
      <c r="G55" s="120">
        <v>1</v>
      </c>
      <c r="H55" s="84" t="s">
        <v>160</v>
      </c>
      <c r="I55" s="84"/>
      <c r="J55" s="84"/>
      <c r="K55" s="84"/>
      <c r="L55" s="84"/>
      <c r="M55" s="37">
        <f t="shared" si="11"/>
        <v>0</v>
      </c>
      <c r="N55" s="84"/>
      <c r="O55" s="84"/>
      <c r="P55" s="84"/>
      <c r="Q55" s="84">
        <v>1</v>
      </c>
      <c r="R55" s="25">
        <f t="shared" si="12"/>
        <v>1</v>
      </c>
      <c r="S55" s="84"/>
      <c r="T55" s="84"/>
      <c r="U55" s="84"/>
      <c r="V55" s="84"/>
      <c r="W55" s="26">
        <f t="shared" si="13"/>
        <v>0</v>
      </c>
      <c r="X55" s="39">
        <f t="shared" ref="X55:X68" si="14">+M55+R55+W55</f>
        <v>1</v>
      </c>
      <c r="Y55" s="78"/>
    </row>
    <row r="56" spans="1:25" ht="71" customHeight="1" thickBot="1" x14ac:dyDescent="0.35">
      <c r="A56" s="79"/>
      <c r="B56" s="118"/>
      <c r="C56" s="122"/>
      <c r="D56" s="120">
        <v>1</v>
      </c>
      <c r="E56" s="75"/>
      <c r="F56" s="121" t="s">
        <v>149</v>
      </c>
      <c r="G56" s="120">
        <v>1</v>
      </c>
      <c r="H56" s="84" t="s">
        <v>128</v>
      </c>
      <c r="I56" s="84"/>
      <c r="J56" s="84"/>
      <c r="K56" s="84"/>
      <c r="L56" s="84"/>
      <c r="M56" s="37">
        <f t="shared" si="11"/>
        <v>0</v>
      </c>
      <c r="N56" s="84"/>
      <c r="O56" s="84"/>
      <c r="P56" s="84"/>
      <c r="Q56" s="84"/>
      <c r="R56" s="25">
        <f t="shared" si="12"/>
        <v>0</v>
      </c>
      <c r="S56" s="84"/>
      <c r="T56" s="84"/>
      <c r="U56" s="84"/>
      <c r="V56" s="84"/>
      <c r="W56" s="26">
        <f t="shared" si="13"/>
        <v>0</v>
      </c>
      <c r="X56" s="39">
        <f t="shared" si="14"/>
        <v>0</v>
      </c>
      <c r="Y56" s="78"/>
    </row>
    <row r="57" spans="1:25" ht="75.75" hidden="1" customHeight="1" thickBot="1" x14ac:dyDescent="0.35">
      <c r="A57" s="79"/>
      <c r="B57" s="118"/>
      <c r="C57" s="122"/>
      <c r="D57" s="120">
        <v>1</v>
      </c>
      <c r="E57" s="118"/>
      <c r="F57" s="123"/>
      <c r="G57" s="120"/>
      <c r="H57" s="77"/>
      <c r="I57" s="77"/>
      <c r="J57" s="77"/>
      <c r="K57" s="77"/>
      <c r="L57" s="77"/>
      <c r="M57" s="37">
        <f t="shared" si="11"/>
        <v>0</v>
      </c>
      <c r="N57" s="77"/>
      <c r="O57" s="77"/>
      <c r="P57" s="77"/>
      <c r="Q57" s="77"/>
      <c r="R57" s="25">
        <f t="shared" si="12"/>
        <v>0</v>
      </c>
      <c r="S57" s="77"/>
      <c r="T57" s="77"/>
      <c r="U57" s="77"/>
      <c r="V57" s="77"/>
      <c r="W57" s="26">
        <f t="shared" si="13"/>
        <v>0</v>
      </c>
      <c r="X57" s="39">
        <f t="shared" si="14"/>
        <v>0</v>
      </c>
      <c r="Y57" s="78"/>
    </row>
    <row r="58" spans="1:25" ht="123" hidden="1" customHeight="1" thickBot="1" x14ac:dyDescent="0.35">
      <c r="A58" s="79"/>
      <c r="B58" s="118"/>
      <c r="C58" s="122"/>
      <c r="D58" s="120">
        <v>1</v>
      </c>
      <c r="E58" s="118"/>
      <c r="F58" s="123"/>
      <c r="G58" s="120"/>
      <c r="H58" s="77"/>
      <c r="I58" s="77"/>
      <c r="J58" s="77"/>
      <c r="K58" s="77"/>
      <c r="L58" s="77"/>
      <c r="M58" s="37">
        <f t="shared" si="11"/>
        <v>0</v>
      </c>
      <c r="N58" s="77"/>
      <c r="O58" s="77"/>
      <c r="P58" s="77"/>
      <c r="Q58" s="77"/>
      <c r="R58" s="25">
        <f t="shared" si="12"/>
        <v>0</v>
      </c>
      <c r="S58" s="77"/>
      <c r="T58" s="77"/>
      <c r="U58" s="77"/>
      <c r="V58" s="77"/>
      <c r="W58" s="26">
        <f t="shared" si="13"/>
        <v>0</v>
      </c>
      <c r="X58" s="39">
        <f t="shared" si="14"/>
        <v>0</v>
      </c>
      <c r="Y58" s="78"/>
    </row>
    <row r="59" spans="1:25" ht="69" hidden="1" customHeight="1" thickBot="1" x14ac:dyDescent="0.35">
      <c r="A59" s="79"/>
      <c r="B59" s="118"/>
      <c r="C59" s="122"/>
      <c r="D59" s="120">
        <v>1</v>
      </c>
      <c r="E59" s="118"/>
      <c r="F59" s="123"/>
      <c r="G59" s="120"/>
      <c r="H59" s="77"/>
      <c r="I59" s="77"/>
      <c r="J59" s="77"/>
      <c r="K59" s="77"/>
      <c r="L59" s="77"/>
      <c r="M59" s="37">
        <f t="shared" si="11"/>
        <v>0</v>
      </c>
      <c r="N59" s="77"/>
      <c r="O59" s="77"/>
      <c r="P59" s="77"/>
      <c r="Q59" s="77"/>
      <c r="R59" s="25">
        <f t="shared" si="12"/>
        <v>0</v>
      </c>
      <c r="S59" s="77"/>
      <c r="T59" s="77"/>
      <c r="U59" s="77"/>
      <c r="V59" s="77"/>
      <c r="W59" s="26">
        <f t="shared" si="13"/>
        <v>0</v>
      </c>
      <c r="X59" s="39">
        <f t="shared" si="14"/>
        <v>0</v>
      </c>
      <c r="Y59" s="78"/>
    </row>
    <row r="60" spans="1:25" ht="59.25" hidden="1" customHeight="1" thickBot="1" x14ac:dyDescent="0.35">
      <c r="A60" s="79"/>
      <c r="B60" s="118"/>
      <c r="C60" s="122"/>
      <c r="D60" s="120">
        <v>1</v>
      </c>
      <c r="E60" s="118"/>
      <c r="F60" s="123"/>
      <c r="G60" s="120"/>
      <c r="H60" s="77"/>
      <c r="I60" s="77"/>
      <c r="J60" s="77"/>
      <c r="K60" s="77"/>
      <c r="L60" s="77"/>
      <c r="M60" s="37">
        <f t="shared" si="11"/>
        <v>0</v>
      </c>
      <c r="N60" s="77"/>
      <c r="O60" s="77"/>
      <c r="P60" s="77"/>
      <c r="Q60" s="77"/>
      <c r="R60" s="25">
        <f t="shared" si="12"/>
        <v>0</v>
      </c>
      <c r="S60" s="77"/>
      <c r="T60" s="77"/>
      <c r="U60" s="77"/>
      <c r="V60" s="77"/>
      <c r="W60" s="26">
        <f t="shared" si="13"/>
        <v>0</v>
      </c>
      <c r="X60" s="39">
        <f t="shared" si="14"/>
        <v>0</v>
      </c>
      <c r="Y60" s="78"/>
    </row>
    <row r="61" spans="1:25" ht="54.75" hidden="1" customHeight="1" thickBot="1" x14ac:dyDescent="0.35">
      <c r="A61" s="79"/>
      <c r="B61" s="118"/>
      <c r="C61" s="122"/>
      <c r="D61" s="120">
        <v>1</v>
      </c>
      <c r="E61" s="118"/>
      <c r="F61" s="123"/>
      <c r="G61" s="120"/>
      <c r="H61" s="77"/>
      <c r="I61" s="77"/>
      <c r="J61" s="77"/>
      <c r="K61" s="77"/>
      <c r="L61" s="77"/>
      <c r="M61" s="37">
        <f t="shared" si="11"/>
        <v>0</v>
      </c>
      <c r="N61" s="77"/>
      <c r="O61" s="77"/>
      <c r="P61" s="77"/>
      <c r="Q61" s="77"/>
      <c r="R61" s="25">
        <f t="shared" si="12"/>
        <v>0</v>
      </c>
      <c r="S61" s="77"/>
      <c r="T61" s="77"/>
      <c r="U61" s="77"/>
      <c r="V61" s="77"/>
      <c r="W61" s="26">
        <f t="shared" si="13"/>
        <v>0</v>
      </c>
      <c r="X61" s="39">
        <f t="shared" si="14"/>
        <v>0</v>
      </c>
      <c r="Y61" s="78"/>
    </row>
    <row r="62" spans="1:25" ht="49.5" hidden="1" customHeight="1" thickBot="1" x14ac:dyDescent="0.35">
      <c r="A62" s="79"/>
      <c r="B62" s="118"/>
      <c r="C62" s="122"/>
      <c r="D62" s="120">
        <v>1</v>
      </c>
      <c r="E62" s="84"/>
      <c r="F62" s="123"/>
      <c r="G62" s="120"/>
      <c r="H62" s="77"/>
      <c r="I62" s="77"/>
      <c r="J62" s="77"/>
      <c r="K62" s="77"/>
      <c r="L62" s="77"/>
      <c r="M62" s="37">
        <f t="shared" si="11"/>
        <v>0</v>
      </c>
      <c r="N62" s="77"/>
      <c r="O62" s="77"/>
      <c r="P62" s="77"/>
      <c r="Q62" s="77"/>
      <c r="R62" s="25">
        <f t="shared" si="12"/>
        <v>0</v>
      </c>
      <c r="S62" s="77"/>
      <c r="T62" s="77"/>
      <c r="U62" s="77"/>
      <c r="V62" s="77"/>
      <c r="W62" s="26">
        <f t="shared" si="13"/>
        <v>0</v>
      </c>
      <c r="X62" s="39">
        <f t="shared" si="14"/>
        <v>0</v>
      </c>
      <c r="Y62" s="78"/>
    </row>
    <row r="63" spans="1:25" ht="59.5" hidden="1" customHeight="1" thickBot="1" x14ac:dyDescent="0.35">
      <c r="A63" s="79"/>
      <c r="B63" s="118"/>
      <c r="C63" s="122"/>
      <c r="D63" s="120">
        <v>1</v>
      </c>
      <c r="E63" s="84"/>
      <c r="F63" s="123"/>
      <c r="G63" s="75"/>
      <c r="H63" s="77"/>
      <c r="I63" s="77"/>
      <c r="J63" s="77"/>
      <c r="K63" s="77"/>
      <c r="L63" s="77"/>
      <c r="M63" s="37">
        <f t="shared" si="11"/>
        <v>0</v>
      </c>
      <c r="N63" s="77"/>
      <c r="O63" s="77"/>
      <c r="P63" s="77"/>
      <c r="Q63" s="77"/>
      <c r="R63" s="25">
        <f t="shared" si="12"/>
        <v>0</v>
      </c>
      <c r="S63" s="77"/>
      <c r="T63" s="77"/>
      <c r="U63" s="77"/>
      <c r="V63" s="77"/>
      <c r="W63" s="26">
        <f t="shared" si="13"/>
        <v>0</v>
      </c>
      <c r="X63" s="39">
        <f t="shared" si="14"/>
        <v>0</v>
      </c>
      <c r="Y63" s="78"/>
    </row>
    <row r="64" spans="1:25" ht="88.5" hidden="1" customHeight="1" thickBot="1" x14ac:dyDescent="0.35">
      <c r="A64" s="79"/>
      <c r="B64" s="118"/>
      <c r="C64" s="122"/>
      <c r="D64" s="120">
        <v>1</v>
      </c>
      <c r="E64" s="84"/>
      <c r="F64" s="123"/>
      <c r="G64" s="120"/>
      <c r="H64" s="77"/>
      <c r="I64" s="124"/>
      <c r="J64" s="124"/>
      <c r="K64" s="124"/>
      <c r="L64" s="124"/>
      <c r="M64" s="37">
        <f t="shared" si="11"/>
        <v>0</v>
      </c>
      <c r="N64" s="124"/>
      <c r="O64" s="124"/>
      <c r="P64" s="124"/>
      <c r="Q64" s="124"/>
      <c r="R64" s="25">
        <f t="shared" si="12"/>
        <v>0</v>
      </c>
      <c r="S64" s="124"/>
      <c r="T64" s="124"/>
      <c r="U64" s="124"/>
      <c r="V64" s="124"/>
      <c r="W64" s="26">
        <f t="shared" si="13"/>
        <v>0</v>
      </c>
      <c r="X64" s="39">
        <f t="shared" si="14"/>
        <v>0</v>
      </c>
      <c r="Y64" s="78"/>
    </row>
    <row r="65" spans="1:25" ht="68.5" hidden="1" customHeight="1" thickBot="1" x14ac:dyDescent="0.35">
      <c r="A65" s="79"/>
      <c r="B65" s="118"/>
      <c r="C65" s="122"/>
      <c r="D65" s="120">
        <v>1</v>
      </c>
      <c r="E65" s="84"/>
      <c r="F65" s="123"/>
      <c r="G65" s="120"/>
      <c r="H65" s="77"/>
      <c r="I65" s="124"/>
      <c r="J65" s="124"/>
      <c r="K65" s="124"/>
      <c r="L65" s="124"/>
      <c r="M65" s="37">
        <f t="shared" si="11"/>
        <v>0</v>
      </c>
      <c r="N65" s="124"/>
      <c r="O65" s="124"/>
      <c r="P65" s="124"/>
      <c r="Q65" s="124"/>
      <c r="R65" s="25">
        <f t="shared" si="12"/>
        <v>0</v>
      </c>
      <c r="S65" s="124"/>
      <c r="T65" s="124"/>
      <c r="U65" s="124"/>
      <c r="V65" s="124"/>
      <c r="W65" s="26">
        <f t="shared" si="13"/>
        <v>0</v>
      </c>
      <c r="X65" s="39">
        <f t="shared" si="14"/>
        <v>0</v>
      </c>
      <c r="Y65" s="78"/>
    </row>
    <row r="66" spans="1:25" ht="49.5" hidden="1" customHeight="1" thickBot="1" x14ac:dyDescent="0.35">
      <c r="A66" s="79"/>
      <c r="B66" s="125"/>
      <c r="C66" s="122"/>
      <c r="D66" s="120">
        <v>1</v>
      </c>
      <c r="E66" s="84"/>
      <c r="F66" s="123"/>
      <c r="G66" s="120"/>
      <c r="H66" s="84"/>
      <c r="I66" s="126"/>
      <c r="J66" s="126"/>
      <c r="K66" s="126"/>
      <c r="L66" s="126"/>
      <c r="M66" s="37">
        <f t="shared" si="11"/>
        <v>0</v>
      </c>
      <c r="N66" s="126"/>
      <c r="O66" s="126"/>
      <c r="P66" s="126"/>
      <c r="Q66" s="126"/>
      <c r="R66" s="25">
        <f t="shared" si="12"/>
        <v>0</v>
      </c>
      <c r="S66" s="126"/>
      <c r="T66" s="126"/>
      <c r="U66" s="126"/>
      <c r="V66" s="126"/>
      <c r="W66" s="26">
        <f t="shared" si="13"/>
        <v>0</v>
      </c>
      <c r="X66" s="39">
        <f t="shared" si="14"/>
        <v>0</v>
      </c>
      <c r="Y66" s="78"/>
    </row>
    <row r="67" spans="1:25" ht="64.5" hidden="1" customHeight="1" thickBot="1" x14ac:dyDescent="0.35">
      <c r="A67" s="79"/>
      <c r="B67" s="125"/>
      <c r="C67" s="122"/>
      <c r="D67" s="120">
        <v>1</v>
      </c>
      <c r="E67" s="84"/>
      <c r="F67" s="123"/>
      <c r="G67" s="120"/>
      <c r="H67" s="124"/>
      <c r="I67" s="126"/>
      <c r="J67" s="126"/>
      <c r="K67" s="126"/>
      <c r="L67" s="126"/>
      <c r="M67" s="37">
        <f t="shared" si="11"/>
        <v>0</v>
      </c>
      <c r="N67" s="126"/>
      <c r="O67" s="126"/>
      <c r="P67" s="126"/>
      <c r="Q67" s="126"/>
      <c r="R67" s="25">
        <f t="shared" si="12"/>
        <v>0</v>
      </c>
      <c r="S67" s="126"/>
      <c r="T67" s="126"/>
      <c r="U67" s="126"/>
      <c r="V67" s="126"/>
      <c r="W67" s="26">
        <f t="shared" si="13"/>
        <v>0</v>
      </c>
      <c r="X67" s="39">
        <f t="shared" si="14"/>
        <v>0</v>
      </c>
      <c r="Y67" s="78"/>
    </row>
    <row r="68" spans="1:25" ht="79" hidden="1" customHeight="1" thickBot="1" x14ac:dyDescent="0.35">
      <c r="A68" s="79"/>
      <c r="B68" s="84"/>
      <c r="C68" s="127"/>
      <c r="D68" s="120">
        <v>1</v>
      </c>
      <c r="E68" s="84"/>
      <c r="F68" s="123"/>
      <c r="G68" s="120"/>
      <c r="H68" s="77"/>
      <c r="I68" s="124"/>
      <c r="J68" s="124"/>
      <c r="K68" s="124"/>
      <c r="L68" s="124"/>
      <c r="M68" s="37">
        <f t="shared" si="11"/>
        <v>0</v>
      </c>
      <c r="N68" s="124"/>
      <c r="O68" s="124"/>
      <c r="P68" s="124"/>
      <c r="Q68" s="124"/>
      <c r="R68" s="25">
        <f t="shared" si="12"/>
        <v>0</v>
      </c>
      <c r="S68" s="124"/>
      <c r="T68" s="124"/>
      <c r="U68" s="124"/>
      <c r="V68" s="124"/>
      <c r="W68" s="26">
        <f t="shared" si="13"/>
        <v>0</v>
      </c>
      <c r="X68" s="39">
        <f t="shared" si="14"/>
        <v>0</v>
      </c>
      <c r="Y68" s="78"/>
    </row>
    <row r="69" spans="1:25" ht="69" customHeight="1" thickBot="1" x14ac:dyDescent="0.35">
      <c r="A69" s="79"/>
      <c r="B69" s="84" t="s">
        <v>129</v>
      </c>
      <c r="C69" s="119" t="s">
        <v>130</v>
      </c>
      <c r="D69" s="120">
        <v>1</v>
      </c>
      <c r="E69" s="84" t="s">
        <v>131</v>
      </c>
      <c r="F69" s="128" t="s">
        <v>132</v>
      </c>
      <c r="G69" s="120">
        <v>1</v>
      </c>
      <c r="H69" s="128" t="s">
        <v>133</v>
      </c>
      <c r="I69" s="129"/>
      <c r="J69" s="129"/>
      <c r="K69" s="129"/>
      <c r="L69" s="129"/>
      <c r="M69" s="37">
        <f t="shared" si="11"/>
        <v>0</v>
      </c>
      <c r="N69" s="129"/>
      <c r="O69" s="129"/>
      <c r="P69" s="129">
        <v>1</v>
      </c>
      <c r="Q69" s="129"/>
      <c r="R69" s="25">
        <f t="shared" si="12"/>
        <v>1</v>
      </c>
      <c r="S69" s="129"/>
      <c r="T69" s="129"/>
      <c r="U69" s="129"/>
      <c r="V69" s="129">
        <v>1</v>
      </c>
      <c r="W69" s="26">
        <f t="shared" si="13"/>
        <v>1</v>
      </c>
      <c r="X69" s="39">
        <f t="shared" ref="X57:X88" si="15">+M69+R69+W69</f>
        <v>2</v>
      </c>
      <c r="Y69" s="78"/>
    </row>
    <row r="70" spans="1:25" ht="46.5" hidden="1" customHeight="1" thickBot="1" x14ac:dyDescent="0.35">
      <c r="A70" s="79"/>
      <c r="B70" s="125"/>
      <c r="C70" s="122"/>
      <c r="D70" s="120">
        <v>1</v>
      </c>
      <c r="E70" s="84"/>
      <c r="F70" s="128"/>
      <c r="G70" s="120"/>
      <c r="H70" s="128"/>
      <c r="I70" s="124"/>
      <c r="J70" s="124"/>
      <c r="K70" s="124"/>
      <c r="L70" s="124"/>
      <c r="M70" s="37">
        <f t="shared" si="11"/>
        <v>0</v>
      </c>
      <c r="N70" s="124"/>
      <c r="O70" s="124"/>
      <c r="P70" s="124"/>
      <c r="Q70" s="124"/>
      <c r="R70" s="25">
        <f t="shared" si="12"/>
        <v>0</v>
      </c>
      <c r="S70" s="124"/>
      <c r="T70" s="124"/>
      <c r="U70" s="124"/>
      <c r="V70" s="124"/>
      <c r="W70" s="26">
        <f t="shared" si="13"/>
        <v>0</v>
      </c>
      <c r="X70" s="39">
        <f t="shared" si="15"/>
        <v>0</v>
      </c>
      <c r="Y70" s="78"/>
    </row>
    <row r="71" spans="1:25" ht="46.5" hidden="1" customHeight="1" thickBot="1" x14ac:dyDescent="0.35">
      <c r="A71" s="79"/>
      <c r="B71" s="125"/>
      <c r="C71" s="122"/>
      <c r="D71" s="120">
        <v>1</v>
      </c>
      <c r="E71" s="84"/>
      <c r="F71" s="128"/>
      <c r="G71" s="120"/>
      <c r="H71" s="128"/>
      <c r="I71" s="124"/>
      <c r="J71" s="124"/>
      <c r="K71" s="124"/>
      <c r="L71" s="124"/>
      <c r="M71" s="37">
        <f t="shared" si="11"/>
        <v>0</v>
      </c>
      <c r="N71" s="124"/>
      <c r="O71" s="124"/>
      <c r="P71" s="124"/>
      <c r="Q71" s="124"/>
      <c r="R71" s="25">
        <f t="shared" si="12"/>
        <v>0</v>
      </c>
      <c r="S71" s="124"/>
      <c r="T71" s="124"/>
      <c r="U71" s="124"/>
      <c r="V71" s="124"/>
      <c r="W71" s="26">
        <f t="shared" si="13"/>
        <v>0</v>
      </c>
      <c r="X71" s="39"/>
      <c r="Y71" s="78"/>
    </row>
    <row r="72" spans="1:25" ht="46.5" hidden="1" customHeight="1" thickBot="1" x14ac:dyDescent="0.35">
      <c r="A72" s="79"/>
      <c r="B72" s="125"/>
      <c r="C72" s="122"/>
      <c r="D72" s="120">
        <v>1</v>
      </c>
      <c r="E72" s="84"/>
      <c r="F72" s="128"/>
      <c r="G72" s="120"/>
      <c r="H72" s="128"/>
      <c r="I72" s="124"/>
      <c r="J72" s="124"/>
      <c r="K72" s="124"/>
      <c r="L72" s="124"/>
      <c r="M72" s="37">
        <f t="shared" si="11"/>
        <v>0</v>
      </c>
      <c r="N72" s="124"/>
      <c r="O72" s="124"/>
      <c r="P72" s="124"/>
      <c r="Q72" s="124"/>
      <c r="R72" s="25">
        <f t="shared" si="12"/>
        <v>0</v>
      </c>
      <c r="S72" s="124"/>
      <c r="T72" s="124"/>
      <c r="U72" s="124"/>
      <c r="V72" s="124"/>
      <c r="W72" s="26">
        <f t="shared" si="13"/>
        <v>0</v>
      </c>
      <c r="X72" s="39"/>
      <c r="Y72" s="78"/>
    </row>
    <row r="73" spans="1:25" ht="46.5" hidden="1" customHeight="1" thickBot="1" x14ac:dyDescent="0.35">
      <c r="A73" s="79"/>
      <c r="B73" s="125"/>
      <c r="C73" s="122"/>
      <c r="D73" s="120">
        <v>1</v>
      </c>
      <c r="E73" s="84"/>
      <c r="F73" s="128"/>
      <c r="G73" s="120"/>
      <c r="H73" s="128"/>
      <c r="I73" s="124"/>
      <c r="J73" s="124"/>
      <c r="K73" s="124"/>
      <c r="L73" s="124"/>
      <c r="M73" s="37">
        <f t="shared" si="11"/>
        <v>0</v>
      </c>
      <c r="N73" s="124"/>
      <c r="O73" s="124"/>
      <c r="P73" s="124"/>
      <c r="Q73" s="124"/>
      <c r="R73" s="25">
        <f t="shared" si="12"/>
        <v>0</v>
      </c>
      <c r="S73" s="124"/>
      <c r="T73" s="124"/>
      <c r="U73" s="124"/>
      <c r="V73" s="124"/>
      <c r="W73" s="26">
        <f t="shared" si="13"/>
        <v>0</v>
      </c>
      <c r="X73" s="39"/>
      <c r="Y73" s="78"/>
    </row>
    <row r="74" spans="1:25" ht="46.5" hidden="1" customHeight="1" thickBot="1" x14ac:dyDescent="0.35">
      <c r="A74" s="79"/>
      <c r="B74" s="125"/>
      <c r="C74" s="122"/>
      <c r="D74" s="120">
        <v>1</v>
      </c>
      <c r="E74" s="84"/>
      <c r="F74" s="128"/>
      <c r="G74" s="120"/>
      <c r="H74" s="128"/>
      <c r="I74" s="124"/>
      <c r="J74" s="124"/>
      <c r="K74" s="124"/>
      <c r="L74" s="124"/>
      <c r="M74" s="37">
        <f t="shared" si="11"/>
        <v>0</v>
      </c>
      <c r="N74" s="124"/>
      <c r="O74" s="124"/>
      <c r="P74" s="124"/>
      <c r="Q74" s="124"/>
      <c r="R74" s="25">
        <f t="shared" si="12"/>
        <v>0</v>
      </c>
      <c r="S74" s="124"/>
      <c r="T74" s="124"/>
      <c r="U74" s="124"/>
      <c r="V74" s="124"/>
      <c r="W74" s="26">
        <f t="shared" si="13"/>
        <v>0</v>
      </c>
      <c r="X74" s="39"/>
      <c r="Y74" s="78"/>
    </row>
    <row r="75" spans="1:25" ht="151.5" hidden="1" customHeight="1" thickBot="1" x14ac:dyDescent="0.35">
      <c r="A75" s="85"/>
      <c r="B75" s="125"/>
      <c r="C75" s="127"/>
      <c r="D75" s="120">
        <v>1</v>
      </c>
      <c r="E75" s="84"/>
      <c r="F75" s="123"/>
      <c r="G75" s="120"/>
      <c r="H75" s="123"/>
      <c r="I75" s="124"/>
      <c r="J75" s="124"/>
      <c r="K75" s="124"/>
      <c r="L75" s="124"/>
      <c r="M75" s="37">
        <f t="shared" si="11"/>
        <v>0</v>
      </c>
      <c r="N75" s="124"/>
      <c r="O75" s="124"/>
      <c r="P75" s="124"/>
      <c r="Q75" s="124"/>
      <c r="R75" s="25">
        <f t="shared" si="12"/>
        <v>0</v>
      </c>
      <c r="S75" s="124"/>
      <c r="T75" s="124"/>
      <c r="U75" s="124"/>
      <c r="V75" s="124"/>
      <c r="W75" s="26">
        <f t="shared" si="13"/>
        <v>0</v>
      </c>
      <c r="X75" s="39">
        <f t="shared" si="15"/>
        <v>0</v>
      </c>
      <c r="Y75" s="78"/>
    </row>
    <row r="76" spans="1:25" ht="105.75" customHeight="1" thickBot="1" x14ac:dyDescent="0.35">
      <c r="A76" s="130" t="s">
        <v>134</v>
      </c>
      <c r="B76" s="131" t="s">
        <v>135</v>
      </c>
      <c r="C76" s="132" t="s">
        <v>136</v>
      </c>
      <c r="D76" s="133">
        <v>1</v>
      </c>
      <c r="E76" s="131" t="s">
        <v>135</v>
      </c>
      <c r="F76" s="134" t="s">
        <v>137</v>
      </c>
      <c r="G76" s="133">
        <v>1</v>
      </c>
      <c r="H76" s="135" t="s">
        <v>138</v>
      </c>
      <c r="I76" s="136"/>
      <c r="J76" s="136"/>
      <c r="K76" s="136"/>
      <c r="L76" s="136"/>
      <c r="M76" s="37">
        <f t="shared" si="11"/>
        <v>0</v>
      </c>
      <c r="N76" s="136"/>
      <c r="O76" s="136"/>
      <c r="P76" s="136"/>
      <c r="Q76" s="136">
        <v>1</v>
      </c>
      <c r="R76" s="25">
        <f t="shared" si="12"/>
        <v>1</v>
      </c>
      <c r="S76" s="136"/>
      <c r="T76" s="136"/>
      <c r="U76" s="136"/>
      <c r="V76" s="136">
        <v>1</v>
      </c>
      <c r="W76" s="26">
        <f t="shared" si="13"/>
        <v>1</v>
      </c>
      <c r="X76" s="137">
        <f t="shared" si="15"/>
        <v>2</v>
      </c>
      <c r="Y76" s="138" t="s">
        <v>69</v>
      </c>
    </row>
    <row r="77" spans="1:25" ht="62.25" customHeight="1" thickBot="1" x14ac:dyDescent="0.35">
      <c r="A77" s="139"/>
      <c r="B77" s="131" t="s">
        <v>139</v>
      </c>
      <c r="C77" s="140"/>
      <c r="D77" s="133">
        <v>1</v>
      </c>
      <c r="E77" s="131" t="s">
        <v>139</v>
      </c>
      <c r="F77" s="141" t="s">
        <v>140</v>
      </c>
      <c r="G77" s="133">
        <v>1</v>
      </c>
      <c r="H77" s="135" t="s">
        <v>138</v>
      </c>
      <c r="I77" s="136"/>
      <c r="J77" s="136"/>
      <c r="K77" s="136"/>
      <c r="L77" s="136"/>
      <c r="M77" s="37">
        <f t="shared" si="11"/>
        <v>0</v>
      </c>
      <c r="N77" s="136">
        <v>1</v>
      </c>
      <c r="O77" s="136"/>
      <c r="P77" s="136"/>
      <c r="Q77" s="136"/>
      <c r="R77" s="25">
        <f t="shared" si="12"/>
        <v>1</v>
      </c>
      <c r="S77" s="136"/>
      <c r="T77" s="136"/>
      <c r="U77" s="136"/>
      <c r="V77" s="136"/>
      <c r="W77" s="26">
        <f t="shared" si="13"/>
        <v>0</v>
      </c>
      <c r="X77" s="137">
        <f t="shared" si="15"/>
        <v>1</v>
      </c>
      <c r="Y77" s="138" t="s">
        <v>69</v>
      </c>
    </row>
    <row r="78" spans="1:25" ht="65.25" customHeight="1" thickBot="1" x14ac:dyDescent="0.35">
      <c r="A78" s="139"/>
      <c r="B78" s="131" t="s">
        <v>141</v>
      </c>
      <c r="C78" s="140"/>
      <c r="D78" s="133">
        <v>1</v>
      </c>
      <c r="E78" s="131" t="s">
        <v>142</v>
      </c>
      <c r="F78" s="142" t="s">
        <v>143</v>
      </c>
      <c r="G78" s="133">
        <v>1</v>
      </c>
      <c r="H78" s="135" t="s">
        <v>138</v>
      </c>
      <c r="I78" s="136"/>
      <c r="J78" s="136"/>
      <c r="K78" s="136"/>
      <c r="L78" s="136"/>
      <c r="M78" s="37">
        <f t="shared" si="11"/>
        <v>0</v>
      </c>
      <c r="N78" s="136"/>
      <c r="O78" s="136"/>
      <c r="P78" s="136"/>
      <c r="Q78" s="136"/>
      <c r="R78" s="25">
        <f t="shared" si="12"/>
        <v>0</v>
      </c>
      <c r="S78" s="136"/>
      <c r="T78" s="136"/>
      <c r="U78" s="136">
        <v>1</v>
      </c>
      <c r="V78" s="136"/>
      <c r="W78" s="26">
        <f t="shared" si="13"/>
        <v>1</v>
      </c>
      <c r="X78" s="137">
        <f t="shared" si="15"/>
        <v>1</v>
      </c>
      <c r="Y78" s="138" t="s">
        <v>69</v>
      </c>
    </row>
    <row r="79" spans="1:25" ht="58.5" customHeight="1" thickBot="1" x14ac:dyDescent="0.35">
      <c r="A79" s="139"/>
      <c r="B79" s="143" t="s">
        <v>144</v>
      </c>
      <c r="C79" s="140"/>
      <c r="D79" s="144">
        <v>1</v>
      </c>
      <c r="E79" s="143" t="s">
        <v>145</v>
      </c>
      <c r="F79" s="145" t="s">
        <v>146</v>
      </c>
      <c r="G79" s="144">
        <v>1</v>
      </c>
      <c r="H79" s="146" t="s">
        <v>147</v>
      </c>
      <c r="I79" s="147"/>
      <c r="J79" s="147"/>
      <c r="K79" s="147"/>
      <c r="L79" s="147"/>
      <c r="M79" s="37">
        <f t="shared" si="11"/>
        <v>0</v>
      </c>
      <c r="N79" s="147"/>
      <c r="O79" s="147">
        <v>1</v>
      </c>
      <c r="P79" s="147"/>
      <c r="Q79" s="147"/>
      <c r="R79" s="25">
        <f t="shared" si="12"/>
        <v>1</v>
      </c>
      <c r="S79" s="147"/>
      <c r="T79" s="147"/>
      <c r="U79" s="147"/>
      <c r="V79" s="147"/>
      <c r="W79" s="26">
        <f t="shared" si="13"/>
        <v>0</v>
      </c>
      <c r="X79" s="137">
        <f t="shared" si="15"/>
        <v>1</v>
      </c>
      <c r="Y79" s="138" t="s">
        <v>69</v>
      </c>
    </row>
    <row r="80" spans="1:25" ht="58.5" customHeight="1" thickBot="1" x14ac:dyDescent="0.35">
      <c r="A80" s="139"/>
      <c r="B80" s="131" t="s">
        <v>144</v>
      </c>
      <c r="C80" s="140"/>
      <c r="D80" s="144">
        <v>1</v>
      </c>
      <c r="E80" s="143" t="s">
        <v>145</v>
      </c>
      <c r="F80" s="145" t="s">
        <v>148</v>
      </c>
      <c r="G80" s="144">
        <v>1</v>
      </c>
      <c r="H80" s="146" t="s">
        <v>147</v>
      </c>
      <c r="I80" s="147"/>
      <c r="J80" s="147"/>
      <c r="K80" s="147"/>
      <c r="L80" s="147"/>
      <c r="M80" s="37">
        <f t="shared" si="11"/>
        <v>0</v>
      </c>
      <c r="N80" s="147"/>
      <c r="O80" s="147">
        <v>1</v>
      </c>
      <c r="P80" s="147"/>
      <c r="Q80" s="147"/>
      <c r="R80" s="25">
        <f t="shared" si="12"/>
        <v>1</v>
      </c>
      <c r="S80" s="147"/>
      <c r="T80" s="147"/>
      <c r="U80" s="147"/>
      <c r="V80" s="147"/>
      <c r="W80" s="26">
        <f t="shared" si="13"/>
        <v>0</v>
      </c>
      <c r="X80" s="137"/>
      <c r="Y80" s="138" t="s">
        <v>59</v>
      </c>
    </row>
    <row r="81" spans="1:25" ht="58.5" hidden="1" customHeight="1" thickBot="1" x14ac:dyDescent="0.35">
      <c r="A81" s="139"/>
      <c r="B81" s="143"/>
      <c r="C81" s="140"/>
      <c r="D81" s="144">
        <v>1</v>
      </c>
      <c r="E81" s="143"/>
      <c r="F81" s="145"/>
      <c r="G81" s="144"/>
      <c r="H81" s="146"/>
      <c r="I81" s="147"/>
      <c r="J81" s="147"/>
      <c r="K81" s="147"/>
      <c r="L81" s="147"/>
      <c r="M81" s="37">
        <f t="shared" si="11"/>
        <v>0</v>
      </c>
      <c r="N81" s="147"/>
      <c r="O81" s="147"/>
      <c r="P81" s="147"/>
      <c r="Q81" s="147"/>
      <c r="R81" s="25">
        <f t="shared" si="12"/>
        <v>0</v>
      </c>
      <c r="S81" s="147"/>
      <c r="T81" s="147"/>
      <c r="U81" s="147"/>
      <c r="V81" s="147"/>
      <c r="W81" s="26">
        <f t="shared" si="13"/>
        <v>0</v>
      </c>
      <c r="X81" s="137"/>
      <c r="Y81" s="138"/>
    </row>
    <row r="82" spans="1:25" ht="58.5" hidden="1" customHeight="1" thickBot="1" x14ac:dyDescent="0.35">
      <c r="A82" s="139"/>
      <c r="B82" s="143"/>
      <c r="C82" s="140"/>
      <c r="D82" s="144">
        <v>1</v>
      </c>
      <c r="E82" s="143"/>
      <c r="F82" s="145"/>
      <c r="G82" s="144"/>
      <c r="H82" s="146"/>
      <c r="I82" s="147"/>
      <c r="J82" s="147"/>
      <c r="K82" s="147"/>
      <c r="L82" s="147"/>
      <c r="M82" s="37">
        <f t="shared" si="11"/>
        <v>0</v>
      </c>
      <c r="N82" s="147"/>
      <c r="O82" s="147"/>
      <c r="P82" s="147"/>
      <c r="Q82" s="147"/>
      <c r="R82" s="25">
        <f t="shared" si="12"/>
        <v>0</v>
      </c>
      <c r="S82" s="147"/>
      <c r="T82" s="147"/>
      <c r="U82" s="147"/>
      <c r="V82" s="147"/>
      <c r="W82" s="26">
        <f t="shared" si="13"/>
        <v>0</v>
      </c>
      <c r="X82" s="137"/>
      <c r="Y82" s="138"/>
    </row>
    <row r="83" spans="1:25" ht="58.5" hidden="1" customHeight="1" thickBot="1" x14ac:dyDescent="0.35">
      <c r="A83" s="139"/>
      <c r="B83" s="143"/>
      <c r="C83" s="140"/>
      <c r="D83" s="144">
        <v>1</v>
      </c>
      <c r="E83" s="143"/>
      <c r="F83" s="145"/>
      <c r="G83" s="144"/>
      <c r="H83" s="146"/>
      <c r="I83" s="147"/>
      <c r="J83" s="147"/>
      <c r="K83" s="147"/>
      <c r="L83" s="147"/>
      <c r="M83" s="37">
        <f t="shared" si="11"/>
        <v>0</v>
      </c>
      <c r="N83" s="147"/>
      <c r="O83" s="147"/>
      <c r="P83" s="147"/>
      <c r="Q83" s="147"/>
      <c r="R83" s="25">
        <f t="shared" si="12"/>
        <v>0</v>
      </c>
      <c r="S83" s="147"/>
      <c r="T83" s="147"/>
      <c r="U83" s="147"/>
      <c r="V83" s="147"/>
      <c r="W83" s="26">
        <f t="shared" si="13"/>
        <v>0</v>
      </c>
      <c r="X83" s="137">
        <f t="shared" ref="X83:X85" si="16">+M83+R83+W83</f>
        <v>0</v>
      </c>
      <c r="Y83" s="138"/>
    </row>
    <row r="84" spans="1:25" ht="58.5" hidden="1" customHeight="1" thickBot="1" x14ac:dyDescent="0.35">
      <c r="A84" s="139"/>
      <c r="B84" s="143"/>
      <c r="C84" s="140"/>
      <c r="D84" s="144">
        <v>1</v>
      </c>
      <c r="E84" s="143"/>
      <c r="F84" s="145"/>
      <c r="G84" s="144"/>
      <c r="H84" s="146"/>
      <c r="I84" s="147"/>
      <c r="J84" s="147"/>
      <c r="K84" s="147"/>
      <c r="L84" s="147"/>
      <c r="M84" s="37">
        <f t="shared" si="11"/>
        <v>0</v>
      </c>
      <c r="N84" s="147"/>
      <c r="O84" s="147"/>
      <c r="P84" s="147"/>
      <c r="Q84" s="147"/>
      <c r="R84" s="25">
        <f t="shared" si="12"/>
        <v>0</v>
      </c>
      <c r="S84" s="147"/>
      <c r="T84" s="147"/>
      <c r="U84" s="147"/>
      <c r="V84" s="147"/>
      <c r="W84" s="26">
        <f t="shared" si="13"/>
        <v>0</v>
      </c>
      <c r="X84" s="137">
        <f t="shared" si="16"/>
        <v>0</v>
      </c>
      <c r="Y84" s="138"/>
    </row>
    <row r="85" spans="1:25" ht="58.5" hidden="1" customHeight="1" thickBot="1" x14ac:dyDescent="0.35">
      <c r="A85" s="139"/>
      <c r="B85" s="143"/>
      <c r="C85" s="140"/>
      <c r="D85" s="144">
        <v>1</v>
      </c>
      <c r="E85" s="143"/>
      <c r="F85" s="145"/>
      <c r="G85" s="144"/>
      <c r="H85" s="146"/>
      <c r="I85" s="147"/>
      <c r="J85" s="147"/>
      <c r="K85" s="147"/>
      <c r="L85" s="147"/>
      <c r="M85" s="37">
        <f t="shared" si="11"/>
        <v>0</v>
      </c>
      <c r="N85" s="147"/>
      <c r="O85" s="147"/>
      <c r="P85" s="147"/>
      <c r="Q85" s="147"/>
      <c r="R85" s="25">
        <f t="shared" si="12"/>
        <v>0</v>
      </c>
      <c r="S85" s="147"/>
      <c r="T85" s="147"/>
      <c r="U85" s="147"/>
      <c r="V85" s="147"/>
      <c r="W85" s="26">
        <f t="shared" si="13"/>
        <v>0</v>
      </c>
      <c r="X85" s="137">
        <f t="shared" si="16"/>
        <v>0</v>
      </c>
      <c r="Y85" s="138"/>
    </row>
    <row r="86" spans="1:25" ht="58.5" hidden="1" customHeight="1" thickBot="1" x14ac:dyDescent="0.35">
      <c r="A86" s="139"/>
      <c r="B86" s="143"/>
      <c r="C86" s="140"/>
      <c r="D86" s="144">
        <v>1</v>
      </c>
      <c r="E86" s="143"/>
      <c r="F86" s="145"/>
      <c r="G86" s="144"/>
      <c r="H86" s="146"/>
      <c r="I86" s="147"/>
      <c r="J86" s="147"/>
      <c r="K86" s="147"/>
      <c r="L86" s="147"/>
      <c r="M86" s="37">
        <f t="shared" si="11"/>
        <v>0</v>
      </c>
      <c r="N86" s="147"/>
      <c r="O86" s="147"/>
      <c r="P86" s="147"/>
      <c r="Q86" s="147"/>
      <c r="R86" s="25">
        <f t="shared" si="12"/>
        <v>0</v>
      </c>
      <c r="S86" s="147"/>
      <c r="T86" s="147"/>
      <c r="U86" s="147"/>
      <c r="V86" s="147"/>
      <c r="W86" s="26">
        <f t="shared" si="13"/>
        <v>0</v>
      </c>
      <c r="X86" s="137">
        <f t="shared" si="15"/>
        <v>0</v>
      </c>
      <c r="Y86" s="138"/>
    </row>
    <row r="87" spans="1:25" ht="58.5" hidden="1" customHeight="1" thickBot="1" x14ac:dyDescent="0.35">
      <c r="A87" s="139"/>
      <c r="B87" s="143"/>
      <c r="C87" s="140"/>
      <c r="D87" s="144">
        <v>1</v>
      </c>
      <c r="E87" s="143"/>
      <c r="F87" s="145"/>
      <c r="G87" s="144"/>
      <c r="H87" s="146"/>
      <c r="I87" s="147"/>
      <c r="J87" s="147"/>
      <c r="K87" s="147"/>
      <c r="L87" s="147"/>
      <c r="M87" s="37">
        <f t="shared" si="11"/>
        <v>0</v>
      </c>
      <c r="N87" s="147"/>
      <c r="O87" s="147"/>
      <c r="P87" s="147"/>
      <c r="Q87" s="147"/>
      <c r="R87" s="25">
        <f t="shared" si="12"/>
        <v>0</v>
      </c>
      <c r="S87" s="147"/>
      <c r="T87" s="147"/>
      <c r="U87" s="147"/>
      <c r="V87" s="147"/>
      <c r="W87" s="26">
        <f t="shared" si="13"/>
        <v>0</v>
      </c>
      <c r="X87" s="137">
        <f t="shared" si="15"/>
        <v>0</v>
      </c>
      <c r="Y87" s="138"/>
    </row>
    <row r="88" spans="1:25" ht="58.5" hidden="1" customHeight="1" thickBot="1" x14ac:dyDescent="0.35">
      <c r="A88" s="148"/>
      <c r="B88" s="143"/>
      <c r="C88" s="149"/>
      <c r="D88" s="144">
        <v>1</v>
      </c>
      <c r="E88" s="143"/>
      <c r="F88" s="145"/>
      <c r="G88" s="144"/>
      <c r="H88" s="146"/>
      <c r="I88" s="147"/>
      <c r="J88" s="147"/>
      <c r="K88" s="147"/>
      <c r="L88" s="147"/>
      <c r="M88" s="37">
        <f t="shared" si="11"/>
        <v>0</v>
      </c>
      <c r="N88" s="147"/>
      <c r="O88" s="147"/>
      <c r="P88" s="147"/>
      <c r="Q88" s="147"/>
      <c r="R88" s="25">
        <f t="shared" si="12"/>
        <v>0</v>
      </c>
      <c r="S88" s="147"/>
      <c r="T88" s="147"/>
      <c r="U88" s="147"/>
      <c r="V88" s="147"/>
      <c r="W88" s="26">
        <f t="shared" si="13"/>
        <v>0</v>
      </c>
      <c r="X88" s="137">
        <f t="shared" si="15"/>
        <v>0</v>
      </c>
      <c r="Y88" s="138"/>
    </row>
  </sheetData>
  <sheetProtection pivotTables="0"/>
  <mergeCells count="33">
    <mergeCell ref="A76:A88"/>
    <mergeCell ref="C76:C88"/>
    <mergeCell ref="A33:A52"/>
    <mergeCell ref="C34:C42"/>
    <mergeCell ref="C43:C47"/>
    <mergeCell ref="C48:C52"/>
    <mergeCell ref="A53:A75"/>
    <mergeCell ref="C53:C68"/>
    <mergeCell ref="C69:C75"/>
    <mergeCell ref="A18:A32"/>
    <mergeCell ref="B18:B19"/>
    <mergeCell ref="C18:C25"/>
    <mergeCell ref="D18:D19"/>
    <mergeCell ref="C26:C28"/>
    <mergeCell ref="C29:C31"/>
    <mergeCell ref="B30:B31"/>
    <mergeCell ref="D30:D31"/>
    <mergeCell ref="B9:B11"/>
    <mergeCell ref="C9:C11"/>
    <mergeCell ref="D9:D11"/>
    <mergeCell ref="A15:A17"/>
    <mergeCell ref="C15:C17"/>
    <mergeCell ref="D15:D17"/>
    <mergeCell ref="A1:Y1"/>
    <mergeCell ref="A2:Y2"/>
    <mergeCell ref="A3:Y3"/>
    <mergeCell ref="A5:A14"/>
    <mergeCell ref="B5:B6"/>
    <mergeCell ref="C5:C6"/>
    <mergeCell ref="D5:D6"/>
    <mergeCell ref="B7:B8"/>
    <mergeCell ref="C7:C8"/>
    <mergeCell ref="D7:D8"/>
  </mergeCells>
  <dataValidations count="3">
    <dataValidation allowBlank="1" showInputMessage="1" showErrorMessage="1" prompt="Registre la cantidad de producto que entregará en cada mes" sqref="T33:V33 N33:Q45 I33:L45 S34:V45" xr:uid="{4A13E813-38D5-4B5F-AA45-AC0573CBD9D7}"/>
    <dataValidation allowBlank="1" showInputMessage="1" showErrorMessage="1" prompt="Registre el producto que va entregar, resultado de la accion realizada." sqref="H34:H45" xr:uid="{F8B1C5A8-B823-40B2-82ED-EED85FB4ACD7}"/>
    <dataValidation allowBlank="1" showInputMessage="1" showErrorMessage="1" prompt="Formule las acciones necesarias para cumplir la actividad diseñada. El  resultado del conjunto de acciones debe ser el producto de la actividad" sqref="F34:F45 G15:G17" xr:uid="{8A397947-5DBD-4781-91C9-BCD344AC16CF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PAAC-2024-V-1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Ginley Roncancio Ladino</dc:creator>
  <cp:lastModifiedBy>Brenda Ginley Roncancio Ladino</cp:lastModifiedBy>
  <dcterms:created xsi:type="dcterms:W3CDTF">2024-01-26T16:17:32Z</dcterms:created>
  <dcterms:modified xsi:type="dcterms:W3CDTF">2024-01-26T21:06:44Z</dcterms:modified>
</cp:coreProperties>
</file>